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quijano\Documents\JPR\Projects\LenovoAMD_Nuke\Lenovo_ThinkStationP8_FoundryNuke16_JPR-report_Delivered_2026-04-14\"/>
    </mc:Choice>
  </mc:AlternateContent>
  <xr:revisionPtr revIDLastSave="0" documentId="8_{5242605E-D186-44E8-9453-4B025ABB0978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Test Plan CPUs" sheetId="2" r:id="rId1"/>
    <sheet name="Productivity - ROI Estimate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<sst xmlns="http://schemas.openxmlformats.org/spreadsheetml/2006/main" count="206" uniqueCount="88">
  <si>
    <t>run 1</t>
  </si>
  <si>
    <t>run 2</t>
  </si>
  <si>
    <t>run 3</t>
  </si>
  <si>
    <t>RAM</t>
  </si>
  <si>
    <t>CPU</t>
  </si>
  <si>
    <t>7945WX</t>
  </si>
  <si>
    <t>9955WX</t>
  </si>
  <si>
    <t>9965WX</t>
  </si>
  <si>
    <t>9975WX</t>
  </si>
  <si>
    <t>9985WX</t>
  </si>
  <si>
    <t>9995WX</t>
  </si>
  <si>
    <t>CORES</t>
  </si>
  <si>
    <t>average 3 runs</t>
  </si>
  <si>
    <t>NUKE</t>
  </si>
  <si>
    <t>16.0v8</t>
  </si>
  <si>
    <t>OS</t>
  </si>
  <si>
    <t>GPU</t>
  </si>
  <si>
    <t>NVIDIA RTX A6000</t>
  </si>
  <si>
    <t>AMD Ryzen Threadripper PRO 7945WX 12-Cores</t>
  </si>
  <si>
    <t>AMD Ryzen Threadripper PRO 9955WX 16-Cores</t>
  </si>
  <si>
    <t>AMD Ryzen Threadripper PRO 9965WX 24-Cores</t>
  </si>
  <si>
    <t>AMD Ryzen Threadripper PRO 9975WX 32-Cores</t>
  </si>
  <si>
    <t>AMD Ryzen Threadripper PRO 9985WX 64-Cores</t>
  </si>
  <si>
    <t>AMD Ryzen Threadripper PRO 9995WX 96-Cores</t>
  </si>
  <si>
    <t>THREADS</t>
  </si>
  <si>
    <t>FREQ GHz</t>
  </si>
  <si>
    <t>SCANLINE fps</t>
  </si>
  <si>
    <t>ZDEFOCUS fps</t>
  </si>
  <si>
    <t>WRITE_HD_1080_NS_EXR32_none MB/s</t>
  </si>
  <si>
    <t>WRITE_HD_1080_NS_EXR32_none fps</t>
  </si>
  <si>
    <t>WRITE_HD_1080_NS_EXR16_Zip_1_scanline MB/s</t>
  </si>
  <si>
    <t>WRITE_HD_1080_NS_EXR16_Zip_1_scanline fps</t>
  </si>
  <si>
    <t>READ_HD_1080_NS_EXR32_none MB/s</t>
  </si>
  <si>
    <t>READ_HD_1080_NS_EXR32_none fps</t>
  </si>
  <si>
    <t>READ_HD_1080_NS_EXR16_Zip_1_scanline MB/s</t>
  </si>
  <si>
    <t>READ_HD_1080_NS_EXR16_Zip_1_scanline fps</t>
  </si>
  <si>
    <t>CPU/GPU FRAMES</t>
  </si>
  <si>
    <t>READ/WRITE FRAMES</t>
  </si>
  <si>
    <t>CHECKSUM</t>
  </si>
  <si>
    <t>Processor</t>
  </si>
  <si>
    <t>Relative performance</t>
  </si>
  <si>
    <t>AMD Ryzen Threadripper PRO</t>
  </si>
  <si>
    <t>12-Cores</t>
  </si>
  <si>
    <t>16-Cores</t>
  </si>
  <si>
    <t>24-Cores</t>
  </si>
  <si>
    <t>32-Cores</t>
  </si>
  <si>
    <t>64-Cores</t>
  </si>
  <si>
    <t>96-Cores</t>
  </si>
  <si>
    <t>secs</t>
  </si>
  <si>
    <t>mins</t>
  </si>
  <si>
    <t>fps</t>
  </si>
  <si>
    <t>sequence length [sec]</t>
  </si>
  <si>
    <t>number of renders / day</t>
  </si>
  <si>
    <t>total frames / day</t>
  </si>
  <si>
    <t>total frames / week</t>
  </si>
  <si>
    <t>hours</t>
  </si>
  <si>
    <t>Work Week</t>
  </si>
  <si>
    <t>% of time waiting</t>
  </si>
  <si>
    <t>weeks to pay off</t>
  </si>
  <si>
    <t>4K</t>
  </si>
  <si>
    <t>1080p</t>
  </si>
  <si>
    <t>Scanline CPU</t>
  </si>
  <si>
    <t>Senior VFX Artist hourly rate</t>
  </si>
  <si>
    <t>Analysis of Foundry Nuke 16 performance on Lenovo ThinkStation P8 powered by AMD Ryzen Threadripper Pro 9000WX series processors</t>
  </si>
  <si>
    <t>Sponsored by: Lenovo</t>
  </si>
  <si>
    <t>Windows 11</t>
  </si>
  <si>
    <t>4K-to-HD Ratio</t>
  </si>
  <si>
    <t>Low-Complexity</t>
  </si>
  <si>
    <t>Low-Complexity Project</t>
  </si>
  <si>
    <t>[$] Low-Complexity project: Salary cost - 1080p - 24fps</t>
  </si>
  <si>
    <t>[$] Low-Complexity project: Productivity Gains - 1080p - 24fps</t>
  </si>
  <si>
    <t>High-Complexity</t>
  </si>
  <si>
    <t>High-Complexity Project</t>
  </si>
  <si>
    <t>[$] High-Complexity project: Salary cost - 4K (50%) | 1080p (50%) - 30fps</t>
  </si>
  <si>
    <t>[$] High-Complexity project: Productivity Gains - 4K (50%) + 1080p (50%) - 30fps</t>
  </si>
  <si>
    <t>[%] Low-Complexity project: % of user workweek waiting</t>
  </si>
  <si>
    <t>[%] High-Complexity project: % of user workweek waiting</t>
  </si>
  <si>
    <t>Relative performance (% - right axis)</t>
  </si>
  <si>
    <t>SCANLINE fps (left axis)</t>
  </si>
  <si>
    <t>Coefficient of variation (CV)</t>
  </si>
  <si>
    <t>Jon Peddie Research
jonpeddie.com
4 Saint Gabrielle Court, Tiburon, CA 94920-1619</t>
  </si>
  <si>
    <t>Workstation</t>
  </si>
  <si>
    <t>Lenovo ThinkStation P8</t>
  </si>
  <si>
    <t>Lenovo.com upgrade price (March 26th, 2026)</t>
  </si>
  <si>
    <t>Total frames/week</t>
  </si>
  <si>
    <t>1080p/24fps (savings)</t>
  </si>
  <si>
    <t>4K (50%) + 1080p (50%) - 30fps (savings)</t>
  </si>
  <si>
    <t>Estimated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</si>
</sst>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_(&quot;$&quot;* #,##0_);_(&quot;$&quot;* \(#,##0\);_(&quot;$&quot;* &quot;-&quot;??_);_(@_)"/>
    <numFmt numFmtId="167" formatCode="_(* #,##0.0_);_(* \(#,##0.0\);_(* &quot;-&quot;??_);_(@_)"/>
    <numFmt numFmtId="168" formatCode="_(* #,##0_);_(* \(#,##0\);_(* &quot;-&quot;??_);_(@_)"/>
    <numFmt numFmtId="169" formatCode="mmmm/\ yyyy"/>
  </numFmts>
  <fonts count="20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scheme val="minor"/>
    </font>
    <font>
      <b/>
      <sz val="12"/>
      <color theme="1"/>
      <name val="Arial"/>
      <scheme val="minor"/>
    </font>
    <font>
      <sz val="11"/>
      <color rgb="FF000000"/>
      <name val="Calibri"/>
    </font>
    <font>
      <b/>
      <sz val="10"/>
      <color rgb="FF1F1F1F"/>
      <name val="&quot;Google Sans Text&quot;"/>
    </font>
    <font>
      <sz val="10"/>
      <color rgb="FF1F1F1F"/>
      <name val="&quot;Google Sans Text&quot;"/>
    </font>
    <font>
      <b/>
      <sz val="12"/>
      <color theme="1"/>
      <name val="Arial"/>
    </font>
    <font>
      <sz val="10"/>
      <color rgb="FF000000"/>
      <name val="Arial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1"/>
      <color rgb="FF000000"/>
      <name val="Calibri"/>
      <family val="2"/>
    </font>
    <font>
      <b/>
      <sz val="10"/>
      <color theme="1"/>
      <name val="Arial"/>
      <family val="2"/>
      <scheme val="minor"/>
    </font>
    <font>
      <b/>
      <sz val="14"/>
      <color rgb="FF000000"/>
      <name val="Arial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8E7CC3"/>
        <bgColor rgb="FF8E7CC3"/>
      </patternFill>
    </fill>
    <fill>
      <patternFill patternType="solid">
        <fgColor rgb="FF999999"/>
        <bgColor rgb="FF999999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vertical="center"/>
    </xf>
    <xf numFmtId="0" fontId="3" fillId="2" borderId="0" xfId="0" applyFont="1" applyFill="1"/>
    <xf numFmtId="0" fontId="3" fillId="2" borderId="0" xfId="0" quotePrefix="1" applyFont="1" applyFill="1"/>
    <xf numFmtId="0" fontId="3" fillId="0" borderId="0" xfId="0" applyFont="1"/>
    <xf numFmtId="0" fontId="3" fillId="3" borderId="0" xfId="0" quotePrefix="1" applyFont="1" applyFill="1"/>
    <xf numFmtId="0" fontId="3" fillId="3" borderId="0" xfId="0" applyFont="1" applyFill="1"/>
    <xf numFmtId="0" fontId="3" fillId="4" borderId="0" xfId="0" applyFont="1" applyFill="1"/>
    <xf numFmtId="0" fontId="3" fillId="4" borderId="0" xfId="0" quotePrefix="1" applyFont="1" applyFill="1"/>
    <xf numFmtId="0" fontId="3" fillId="5" borderId="0" xfId="0" applyFont="1" applyFill="1"/>
    <xf numFmtId="0" fontId="3" fillId="5" borderId="0" xfId="0" quotePrefix="1" applyFont="1" applyFill="1"/>
    <xf numFmtId="0" fontId="3" fillId="6" borderId="0" xfId="0" applyFont="1" applyFill="1"/>
    <xf numFmtId="0" fontId="3" fillId="6" borderId="0" xfId="0" quotePrefix="1" applyFont="1" applyFill="1"/>
    <xf numFmtId="0" fontId="3" fillId="7" borderId="0" xfId="0" applyFont="1" applyFill="1"/>
    <xf numFmtId="0" fontId="3" fillId="7" borderId="0" xfId="0" quotePrefix="1" applyFont="1" applyFill="1"/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3" borderId="0" xfId="0" quotePrefix="1" applyFont="1" applyFill="1"/>
    <xf numFmtId="0" fontId="7" fillId="4" borderId="0" xfId="0" quotePrefix="1" applyFont="1" applyFill="1"/>
    <xf numFmtId="0" fontId="7" fillId="5" borderId="0" xfId="0" quotePrefix="1" applyFont="1" applyFill="1"/>
    <xf numFmtId="0" fontId="7" fillId="6" borderId="0" xfId="0" quotePrefix="1" applyFont="1" applyFill="1"/>
    <xf numFmtId="0" fontId="7" fillId="7" borderId="0" xfId="0" quotePrefix="1" applyFont="1" applyFill="1"/>
    <xf numFmtId="165" fontId="2" fillId="0" borderId="1" xfId="0" applyNumberFormat="1" applyFont="1" applyBorder="1"/>
    <xf numFmtId="9" fontId="2" fillId="0" borderId="1" xfId="0" applyNumberFormat="1" applyFont="1" applyBorder="1"/>
    <xf numFmtId="9" fontId="0" fillId="0" borderId="0" xfId="3" applyFont="1"/>
    <xf numFmtId="6" fontId="0" fillId="0" borderId="0" xfId="0" applyNumberFormat="1"/>
    <xf numFmtId="167" fontId="0" fillId="0" borderId="0" xfId="1" applyNumberFormat="1" applyFont="1"/>
    <xf numFmtId="0" fontId="9" fillId="0" borderId="0" xfId="0" applyFont="1"/>
    <xf numFmtId="0" fontId="0" fillId="0" borderId="0" xfId="0" applyAlignment="1">
      <alignment horizontal="right"/>
    </xf>
    <xf numFmtId="0" fontId="12" fillId="0" borderId="0" xfId="0" applyFont="1" applyAlignment="1">
      <alignment wrapText="1"/>
    </xf>
    <xf numFmtId="0" fontId="12" fillId="0" borderId="0" xfId="0" applyFont="1"/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0" fillId="0" borderId="6" xfId="0" applyFont="1" applyBorder="1"/>
    <xf numFmtId="166" fontId="0" fillId="0" borderId="6" xfId="2" applyNumberFormat="1" applyFont="1" applyBorder="1"/>
    <xf numFmtId="2" fontId="2" fillId="0" borderId="6" xfId="0" applyNumberFormat="1" applyFont="1" applyBorder="1"/>
    <xf numFmtId="0" fontId="0" fillId="0" borderId="6" xfId="0" applyBorder="1"/>
    <xf numFmtId="0" fontId="2" fillId="0" borderId="6" xfId="0" applyFont="1" applyBorder="1"/>
    <xf numFmtId="9" fontId="2" fillId="0" borderId="6" xfId="0" applyNumberFormat="1" applyFont="1" applyBorder="1"/>
    <xf numFmtId="168" fontId="2" fillId="0" borderId="6" xfId="1" applyNumberFormat="1" applyFont="1" applyBorder="1"/>
    <xf numFmtId="9" fontId="2" fillId="0" borderId="7" xfId="0" applyNumberFormat="1" applyFont="1" applyBorder="1"/>
    <xf numFmtId="0" fontId="9" fillId="0" borderId="6" xfId="0" applyFont="1" applyBorder="1"/>
    <xf numFmtId="0" fontId="10" fillId="0" borderId="6" xfId="0" applyFont="1" applyBorder="1" applyAlignment="1">
      <alignment horizontal="right"/>
    </xf>
    <xf numFmtId="6" fontId="0" fillId="0" borderId="6" xfId="0" applyNumberFormat="1" applyBorder="1"/>
    <xf numFmtId="167" fontId="0" fillId="0" borderId="6" xfId="1" applyNumberFormat="1" applyFont="1" applyBorder="1"/>
    <xf numFmtId="0" fontId="2" fillId="0" borderId="7" xfId="0" applyFont="1" applyBorder="1"/>
    <xf numFmtId="2" fontId="2" fillId="0" borderId="7" xfId="0" applyNumberFormat="1" applyFont="1" applyBorder="1"/>
    <xf numFmtId="168" fontId="2" fillId="0" borderId="7" xfId="1" applyNumberFormat="1" applyFont="1" applyBorder="1"/>
    <xf numFmtId="0" fontId="2" fillId="0" borderId="6" xfId="0" applyFont="1" applyBorder="1" applyAlignment="1">
      <alignment horizontal="left"/>
    </xf>
    <xf numFmtId="6" fontId="0" fillId="0" borderId="6" xfId="0" applyNumberFormat="1" applyBorder="1" applyAlignment="1">
      <alignment horizontal="left"/>
    </xf>
    <xf numFmtId="165" fontId="0" fillId="0" borderId="6" xfId="0" applyNumberFormat="1" applyBorder="1"/>
    <xf numFmtId="0" fontId="13" fillId="0" borderId="6" xfId="0" applyFont="1" applyBorder="1"/>
    <xf numFmtId="165" fontId="0" fillId="0" borderId="8" xfId="0" applyNumberFormat="1" applyBorder="1"/>
    <xf numFmtId="2" fontId="0" fillId="0" borderId="9" xfId="0" applyNumberFormat="1" applyBorder="1"/>
    <xf numFmtId="0" fontId="9" fillId="0" borderId="10" xfId="0" applyFont="1" applyBorder="1"/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169" fontId="0" fillId="0" borderId="0" xfId="0" applyNumberForma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16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7" fillId="0" borderId="0" xfId="0" applyFont="1"/>
    <xf numFmtId="0" fontId="16" fillId="0" borderId="0" xfId="0" applyFont="1" applyAlignment="1">
      <alignment horizontal="right"/>
    </xf>
    <xf numFmtId="10" fontId="16" fillId="0" borderId="0" xfId="0" applyNumberFormat="1" applyFont="1" applyAlignment="1">
      <alignment horizontal="right"/>
    </xf>
    <xf numFmtId="166" fontId="0" fillId="0" borderId="0" xfId="2" applyNumberFormat="1" applyFont="1" applyBorder="1"/>
    <xf numFmtId="0" fontId="10" fillId="0" borderId="0" xfId="0" applyFont="1" applyAlignment="1">
      <alignment horizontal="right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2" fillId="0" borderId="14" xfId="0" applyFont="1" applyBorder="1"/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/>
    <xf numFmtId="0" fontId="2" fillId="0" borderId="24" xfId="0" applyFont="1" applyBorder="1" applyAlignment="1">
      <alignment vertical="center"/>
    </xf>
    <xf numFmtId="165" fontId="2" fillId="0" borderId="25" xfId="0" applyNumberFormat="1" applyFont="1" applyBorder="1"/>
    <xf numFmtId="165" fontId="2" fillId="0" borderId="26" xfId="0" applyNumberFormat="1" applyFont="1" applyBorder="1"/>
    <xf numFmtId="0" fontId="2" fillId="0" borderId="27" xfId="0" applyFont="1" applyBorder="1"/>
    <xf numFmtId="165" fontId="2" fillId="0" borderId="28" xfId="0" applyNumberFormat="1" applyFont="1" applyBorder="1"/>
    <xf numFmtId="165" fontId="2" fillId="0" borderId="29" xfId="0" applyNumberFormat="1" applyFont="1" applyBorder="1"/>
    <xf numFmtId="0" fontId="2" fillId="0" borderId="30" xfId="0" applyFont="1" applyBorder="1"/>
    <xf numFmtId="9" fontId="2" fillId="0" borderId="25" xfId="0" applyNumberFormat="1" applyFont="1" applyBorder="1"/>
    <xf numFmtId="9" fontId="2" fillId="0" borderId="26" xfId="0" applyNumberFormat="1" applyFont="1" applyBorder="1"/>
    <xf numFmtId="0" fontId="16" fillId="0" borderId="6" xfId="0" applyFont="1" applyBorder="1" applyAlignment="1">
      <alignment wrapText="1"/>
    </xf>
    <xf numFmtId="0" fontId="16" fillId="0" borderId="6" xfId="0" applyFont="1" applyBorder="1" applyAlignment="1">
      <alignment horizontal="right"/>
    </xf>
    <xf numFmtId="164" fontId="16" fillId="0" borderId="6" xfId="0" applyNumberFormat="1" applyFont="1" applyBorder="1" applyAlignment="1">
      <alignment horizontal="right"/>
    </xf>
    <xf numFmtId="10" fontId="16" fillId="0" borderId="6" xfId="0" applyNumberFormat="1" applyFont="1" applyBorder="1" applyAlignment="1">
      <alignment horizontal="right"/>
    </xf>
    <xf numFmtId="165" fontId="16" fillId="0" borderId="6" xfId="0" applyNumberFormat="1" applyFont="1" applyBorder="1" applyAlignment="1">
      <alignment horizontal="right"/>
    </xf>
    <xf numFmtId="0" fontId="16" fillId="0" borderId="6" xfId="0" applyFont="1" applyBorder="1"/>
    <xf numFmtId="0" fontId="19" fillId="0" borderId="6" xfId="0" applyFont="1" applyBorder="1"/>
    <xf numFmtId="0" fontId="19" fillId="0" borderId="6" xfId="0" applyFont="1" applyBorder="1" applyAlignment="1">
      <alignment wrapText="1"/>
    </xf>
    <xf numFmtId="165" fontId="19" fillId="0" borderId="6" xfId="0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Salary recovered by reduced render times</a:t>
            </a:r>
          </a:p>
          <a:p>
            <a:pPr>
              <a:defRPr/>
            </a:pPr>
            <a:r>
              <a:rPr lang="en-US" sz="1100" b="0" i="0" u="none" strike="noStrike" baseline="0">
                <a:effectLst/>
              </a:rPr>
              <a:t>(Estimated investment return from productivity gains per week by CPU model)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'Productivity - ROI Estimates'!$C$37</c:f>
              <c:strCache>
                <c:ptCount val="1"/>
                <c:pt idx="0">
                  <c:v>[$] Low-Complexity project: Productivity Gains - 1080p - 24fps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'Productivity - ROI Estimates'!$D$8:$I$8</c:f>
              <c:strCache>
                <c:ptCount val="6"/>
                <c:pt idx="0">
                  <c:v>7945WX</c:v>
                </c:pt>
                <c:pt idx="1">
                  <c:v>9955WX</c:v>
                </c:pt>
                <c:pt idx="2">
                  <c:v>9965WX</c:v>
                </c:pt>
                <c:pt idx="3">
                  <c:v>9975WX</c:v>
                </c:pt>
                <c:pt idx="4">
                  <c:v>9985WX</c:v>
                </c:pt>
                <c:pt idx="5">
                  <c:v>9995WX</c:v>
                </c:pt>
              </c:strCache>
            </c:strRef>
          </c:cat>
          <c:val>
            <c:numRef>
              <c:f>'Productivity - ROI Estimates'!$D$37:$I$37</c:f>
              <c:numCache>
                <c:formatCode>"$"#,##0_);[Red]\("$"#,##0\)</c:formatCode>
                <c:ptCount val="6"/>
                <c:pt idx="0">
                  <c:v>0</c:v>
                </c:pt>
                <c:pt idx="1">
                  <c:v>127.22222222222229</c:v>
                </c:pt>
                <c:pt idx="2">
                  <c:v>216.72222222222229</c:v>
                </c:pt>
                <c:pt idx="3">
                  <c:v>250.55555555555563</c:v>
                </c:pt>
                <c:pt idx="4">
                  <c:v>302.5555555555556</c:v>
                </c:pt>
                <c:pt idx="5">
                  <c:v>279.77777777777783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09-4A09-B498-26BBADEBF935}"/>
            </c:ext>
          </c:extLst>
        </c:ser>
        <c:ser>
          <c:idx val="3"/>
          <c:order val="1"/>
          <c:tx>
            <c:strRef>
              <c:f>'Productivity - ROI Estimates'!$C$42</c:f>
              <c:strCache>
                <c:ptCount val="1"/>
                <c:pt idx="0">
                  <c:v>[$] High-Complexity project: Productivity Gains - 4K (50%) + 1080p (50%) - 30fps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509-4A09-B498-26BBADEBF935}"/>
              </c:ext>
            </c:extLst>
          </c:dPt>
          <c:cat>
            <c:strRef>
              <c:f>'Productivity - ROI Estimates'!$D$8:$I$8</c:f>
              <c:strCache>
                <c:ptCount val="6"/>
                <c:pt idx="0">
                  <c:v>7945WX</c:v>
                </c:pt>
                <c:pt idx="1">
                  <c:v>9955WX</c:v>
                </c:pt>
                <c:pt idx="2">
                  <c:v>9965WX</c:v>
                </c:pt>
                <c:pt idx="3">
                  <c:v>9975WX</c:v>
                </c:pt>
                <c:pt idx="4">
                  <c:v>9985WX</c:v>
                </c:pt>
                <c:pt idx="5">
                  <c:v>9995WX</c:v>
                </c:pt>
              </c:strCache>
            </c:strRef>
          </c:cat>
          <c:val>
            <c:numRef>
              <c:f>'Productivity - ROI Estimates'!$D$42:$I$42</c:f>
              <c:numCache>
                <c:formatCode>"$"#,##0_);[Red]\("$"#,##0\)</c:formatCode>
                <c:ptCount val="6"/>
                <c:pt idx="0">
                  <c:v>0</c:v>
                </c:pt>
                <c:pt idx="1">
                  <c:v>362.97428571428577</c:v>
                </c:pt>
                <c:pt idx="2">
                  <c:v>618.40063492063484</c:v>
                </c:pt>
                <c:pt idx="3">
                  <c:v>714.91476190476192</c:v>
                </c:pt>
                <c:pt idx="4">
                  <c:v>863.30047619047616</c:v>
                </c:pt>
                <c:pt idx="5">
                  <c:v>798.36587301587315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09-4A09-B498-26BBADEBF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8053311"/>
        <c:axId val="798050911"/>
      </c:barChart>
      <c:catAx>
        <c:axId val="798053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050911"/>
        <c:crosses val="autoZero"/>
        <c:auto val="1"/>
        <c:lblAlgn val="ctr"/>
        <c:lblOffset val="100"/>
        <c:noMultiLvlLbl val="0"/>
      </c:catAx>
      <c:valAx>
        <c:axId val="798050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053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Salary</a:t>
            </a:r>
            <a:r>
              <a:rPr lang="en-US" baseline="0"/>
              <a:t> cost </a:t>
            </a:r>
            <a:r>
              <a:rPr lang="en-US"/>
              <a:t>of a user waiting for a render </a:t>
            </a:r>
          </a:p>
          <a:p>
            <a:pPr>
              <a:defRPr/>
            </a:pPr>
            <a:r>
              <a:rPr lang="en-US" sz="1100"/>
              <a:t>(Estimated</a:t>
            </a:r>
            <a:r>
              <a:rPr lang="en-US" sz="1100" baseline="0"/>
              <a:t> -</a:t>
            </a:r>
            <a:r>
              <a:rPr lang="en-US" sz="1100"/>
              <a:t> Shown</a:t>
            </a:r>
            <a:r>
              <a:rPr lang="en-US" sz="1100" baseline="0"/>
              <a:t> b</a:t>
            </a:r>
            <a:r>
              <a:rPr lang="en-US" sz="1100"/>
              <a:t>y CPU model in</a:t>
            </a:r>
            <a:r>
              <a:rPr lang="en-US" sz="1100" baseline="0"/>
              <a:t> $ and % of workweek)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'Productivity - ROI Estimates'!$C$35</c:f>
              <c:strCache>
                <c:ptCount val="1"/>
                <c:pt idx="0">
                  <c:v>[$] Low-Complexity project: Salary cost - 1080p - 24fps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'Productivity - ROI Estimates'!$D$8:$I$8</c:f>
              <c:strCache>
                <c:ptCount val="6"/>
                <c:pt idx="0">
                  <c:v>7945WX</c:v>
                </c:pt>
                <c:pt idx="1">
                  <c:v>9955WX</c:v>
                </c:pt>
                <c:pt idx="2">
                  <c:v>9965WX</c:v>
                </c:pt>
                <c:pt idx="3">
                  <c:v>9975WX</c:v>
                </c:pt>
                <c:pt idx="4">
                  <c:v>9985WX</c:v>
                </c:pt>
                <c:pt idx="5">
                  <c:v>9995WX</c:v>
                </c:pt>
              </c:strCache>
            </c:strRef>
          </c:cat>
          <c:val>
            <c:numRef>
              <c:f>'Productivity - ROI Estimates'!$D$35:$I$35</c:f>
              <c:numCache>
                <c:formatCode>"$"#,##0_);[Red]\("$"#,##0\)</c:formatCode>
                <c:ptCount val="6"/>
                <c:pt idx="0">
                  <c:v>501.97222222222229</c:v>
                </c:pt>
                <c:pt idx="1">
                  <c:v>374.75</c:v>
                </c:pt>
                <c:pt idx="2">
                  <c:v>285.25</c:v>
                </c:pt>
                <c:pt idx="3">
                  <c:v>251.41666666666666</c:v>
                </c:pt>
                <c:pt idx="4">
                  <c:v>199.41666666666669</c:v>
                </c:pt>
                <c:pt idx="5">
                  <c:v>222.19444444444446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A-4665-94F8-16A4BCA874D1}"/>
            </c:ext>
          </c:extLst>
        </c:ser>
        <c:ser>
          <c:idx val="1"/>
          <c:order val="1"/>
          <c:tx>
            <c:strRef>
              <c:f>'Productivity - ROI Estimates'!$C$40</c:f>
              <c:strCache>
                <c:ptCount val="1"/>
                <c:pt idx="0">
                  <c:v>[$] High-Complexity project: Salary cost - 4K (50%) | 1080p (50%) - 30fps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'Productivity - ROI Estimates'!$D$8:$I$8</c:f>
              <c:strCache>
                <c:ptCount val="6"/>
                <c:pt idx="0">
                  <c:v>7945WX</c:v>
                </c:pt>
                <c:pt idx="1">
                  <c:v>9955WX</c:v>
                </c:pt>
                <c:pt idx="2">
                  <c:v>9965WX</c:v>
                </c:pt>
                <c:pt idx="3">
                  <c:v>9975WX</c:v>
                </c:pt>
                <c:pt idx="4">
                  <c:v>9985WX</c:v>
                </c:pt>
                <c:pt idx="5">
                  <c:v>9995WX</c:v>
                </c:pt>
              </c:strCache>
            </c:strRef>
          </c:cat>
          <c:val>
            <c:numRef>
              <c:f>'Productivity - ROI Estimates'!$D$40:$I$40</c:f>
              <c:numCache>
                <c:formatCode>"$"#,##0_);[Red]\("$"#,##0\)</c:formatCode>
                <c:ptCount val="6"/>
                <c:pt idx="0">
                  <c:v>1432.3660317460317</c:v>
                </c:pt>
                <c:pt idx="1">
                  <c:v>1069.3917460317459</c:v>
                </c:pt>
                <c:pt idx="2">
                  <c:v>813.96539682539685</c:v>
                </c:pt>
                <c:pt idx="3">
                  <c:v>717.45126984126978</c:v>
                </c:pt>
                <c:pt idx="4">
                  <c:v>569.06555555555553</c:v>
                </c:pt>
                <c:pt idx="5">
                  <c:v>634.00015873015855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A-4665-94F8-16A4BCA87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8053311"/>
        <c:axId val="798050911"/>
      </c:barChart>
      <c:lineChart>
        <c:grouping val="standard"/>
        <c:varyColors val="0"/>
        <c:ser>
          <c:idx val="2"/>
          <c:order val="2"/>
          <c:tx>
            <c:strRef>
              <c:f>'Productivity - ROI Estimates'!$C$22</c:f>
              <c:strCache>
                <c:ptCount val="1"/>
                <c:pt idx="0">
                  <c:v>[%] Low-Complexity project: % of user workweek waiting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'Productivity - ROI Estimates'!$D$22:$I$22</c:f>
              <c:numCache>
                <c:formatCode>0%</c:formatCode>
                <c:ptCount val="6"/>
                <c:pt idx="0">
                  <c:v>0.12549305555555557</c:v>
                </c:pt>
                <c:pt idx="1">
                  <c:v>9.3687500000000007E-2</c:v>
                </c:pt>
                <c:pt idx="2">
                  <c:v>7.1312500000000001E-2</c:v>
                </c:pt>
                <c:pt idx="3">
                  <c:v>6.2854166666666669E-2</c:v>
                </c:pt>
                <c:pt idx="4">
                  <c:v>4.9854166666666672E-2</c:v>
                </c:pt>
                <c:pt idx="5">
                  <c:v>5.5548611111111111E-2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A-4665-94F8-16A4BCA874D1}"/>
            </c:ext>
          </c:extLst>
        </c:ser>
        <c:ser>
          <c:idx val="3"/>
          <c:order val="3"/>
          <c:tx>
            <c:strRef>
              <c:f>'Productivity - ROI Estimates'!$C$31</c:f>
              <c:strCache>
                <c:ptCount val="1"/>
                <c:pt idx="0">
                  <c:v>[%] High-Complexity project: % of user workweek waiting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'Productivity - ROI Estimates'!$D$31:$I$31</c:f>
              <c:numCache>
                <c:formatCode>0%</c:formatCode>
                <c:ptCount val="6"/>
                <c:pt idx="0">
                  <c:v>0.3580915079365079</c:v>
                </c:pt>
                <c:pt idx="1">
                  <c:v>0.26734793650793648</c:v>
                </c:pt>
                <c:pt idx="2">
                  <c:v>0.2034913492063492</c:v>
                </c:pt>
                <c:pt idx="3">
                  <c:v>0.17936281746031746</c:v>
                </c:pt>
                <c:pt idx="4">
                  <c:v>0.1422663888888889</c:v>
                </c:pt>
                <c:pt idx="5">
                  <c:v>0.15850003968253965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1A-4665-94F8-16A4BCA87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810191"/>
        <c:axId val="800808751"/>
      </c:lineChart>
      <c:catAx>
        <c:axId val="798053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050911"/>
        <c:crosses val="autoZero"/>
        <c:auto val="1"/>
        <c:lblAlgn val="ctr"/>
        <c:lblOffset val="100"/>
        <c:noMultiLvlLbl val="0"/>
      </c:catAx>
      <c:valAx>
        <c:axId val="798050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053311"/>
        <c:crosses val="autoZero"/>
        <c:crossBetween val="between"/>
      </c:valAx>
      <c:valAx>
        <c:axId val="800808751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810191"/>
        <c:crosses val="max"/>
        <c:crossBetween val="between"/>
      </c:valAx>
      <c:catAx>
        <c:axId val="800810191"/>
        <c:scaling>
          <c:orientation val="minMax"/>
        </c:scaling>
        <c:delete val="1"/>
        <c:axPos val="b"/>
        <c:majorTickMark val="out"/>
        <c:minorTickMark val="none"/>
        <c:tickLblPos val="nextTo"/>
        <c:crossAx val="8008087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PxF Nukebench - Scanline [fps] - CPU test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'Productivity - ROI Estimates'!$C$10</c:f>
              <c:strCache>
                <c:ptCount val="1"/>
                <c:pt idx="0">
                  <c:v>SCANLINE fps (left axis)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FF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F2F-4FBA-9381-D39C9F85612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EC8-4747-B6EE-7E7502EC36A5}"/>
              </c:ext>
            </c:extLst>
          </c:dPt>
          <c:cat>
            <c:strRef>
              <c:f>'Productivity - ROI Estimates'!$D$8:$I$8</c:f>
              <c:strCache>
                <c:ptCount val="6"/>
                <c:pt idx="0">
                  <c:v>7945WX</c:v>
                </c:pt>
                <c:pt idx="1">
                  <c:v>9955WX</c:v>
                </c:pt>
                <c:pt idx="2">
                  <c:v>9965WX</c:v>
                </c:pt>
                <c:pt idx="3">
                  <c:v>9975WX</c:v>
                </c:pt>
                <c:pt idx="4">
                  <c:v>9985WX</c:v>
                </c:pt>
                <c:pt idx="5">
                  <c:v>9995WX</c:v>
                </c:pt>
              </c:strCache>
            </c:strRef>
          </c:cat>
          <c:val>
            <c:numRef>
              <c:f>'Productivity - ROI Estimates'!$D$10:$I$10</c:f>
              <c:numCache>
                <c:formatCode>0.000</c:formatCode>
                <c:ptCount val="6"/>
                <c:pt idx="0">
                  <c:v>3.9843333333333333</c:v>
                </c:pt>
                <c:pt idx="1">
                  <c:v>5.3369999999999997</c:v>
                </c:pt>
                <c:pt idx="2">
                  <c:v>7.0116666666666667</c:v>
                </c:pt>
                <c:pt idx="3">
                  <c:v>7.9549999999999992</c:v>
                </c:pt>
                <c:pt idx="4">
                  <c:v>10.028666666666666</c:v>
                </c:pt>
                <c:pt idx="5">
                  <c:v>9.0013333333333332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C8-4747-B6EE-7E7502EC3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8053311"/>
        <c:axId val="798050911"/>
      </c:barChart>
      <c:barChart>
        <c:barDir val="col"/>
        <c:grouping val="clustered"/>
        <c:varyColors val="0"/>
        <c:ser>
          <c:idx val="1"/>
          <c:order val="1"/>
          <c:tx>
            <c:strRef>
              <c:f>'Productivity - ROI Estimates'!$C$11</c:f>
              <c:strCache>
                <c:ptCount val="1"/>
                <c:pt idx="0">
                  <c:v>Relative performance (% - right axis)</c:v>
                </c:pt>
              </c:strCache>
            </c:strRef>
          </c:tx>
          <c:spPr>
            <a:solidFill>
              <a:schemeClr val="accent2"/>
            </a:solidFill>
            <a:ln>
              <a:noFill/>
              <a:prstDash val="sysDot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2F-4FBA-9381-D39C9F85612A}"/>
              </c:ext>
            </c:extLst>
          </c:dPt>
          <c:val>
            <c:numRef>
              <c:f>'Productivity - ROI Estimates'!$D$11:$I$11</c:f>
              <c:numCache>
                <c:formatCode>0%</c:formatCode>
                <c:ptCount val="6"/>
                <c:pt idx="0">
                  <c:v>1</c:v>
                </c:pt>
                <c:pt idx="1">
                  <c:v>1.3394963607462562</c:v>
                </c:pt>
                <c:pt idx="2">
                  <c:v>1.75980925290722</c:v>
                </c:pt>
                <c:pt idx="3">
                  <c:v>1.996569898770183</c:v>
                </c:pt>
                <c:pt idx="4">
                  <c:v>2.5170250146406761</c:v>
                </c:pt>
                <c:pt idx="5">
                  <c:v>2.2591817953651803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C8-4747-B6EE-7E7502EC3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0"/>
        <c:axId val="734043551"/>
        <c:axId val="734042111"/>
      </c:barChart>
      <c:catAx>
        <c:axId val="798053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050911"/>
        <c:crosses val="autoZero"/>
        <c:auto val="1"/>
        <c:lblAlgn val="ctr"/>
        <c:lblOffset val="100"/>
        <c:noMultiLvlLbl val="0"/>
      </c:catAx>
      <c:valAx>
        <c:axId val="798050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053311"/>
        <c:crosses val="autoZero"/>
        <c:crossBetween val="between"/>
      </c:valAx>
      <c:valAx>
        <c:axId val="734042111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solidFill>
            <a:schemeClr val="bg1"/>
          </a:solidFill>
          <a:ln>
            <a:noFill/>
            <a:prstDash val="sysDot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43551"/>
        <c:crosses val="max"/>
        <c:crossBetween val="between"/>
      </c:valAx>
      <c:catAx>
        <c:axId val="734043551"/>
        <c:scaling>
          <c:orientation val="minMax"/>
        </c:scaling>
        <c:delete val="1"/>
        <c:axPos val="b"/>
        <c:majorTickMark val="out"/>
        <c:minorTickMark val="none"/>
        <c:tickLblPos val="nextTo"/>
        <c:crossAx val="7340421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89648</xdr:colOff>
      <xdr:row>1</xdr:row>
      <xdr:rowOff>67235</xdr:rowOff>
    </xdr:from>
    <xdr:to>
      <xdr:col>1</xdr:col>
      <xdr:colOff>1165413</xdr:colOff>
      <xdr:row>1</xdr:row>
      <xdr:rowOff>758798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9582F35-3AAE-A844-5A7F-43CA61DF7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5530" y="268941"/>
          <a:ext cx="1075765" cy="691563"/>
        </a:xfrm>
        <a:prstGeom prst="rect">
          <a:avLst/>
        </a:prstGeom>
      </xdr:spPr>
    </xdr:pic>
    <xdr:clientData/>
  </xdr:twoCellAnchor>
  <xdr:twoCellAnchor editAs="oneCell">
    <xdr:from>
      <xdr:col>1</xdr:col>
      <xdr:colOff>89648</xdr:colOff>
      <xdr:row>2</xdr:row>
      <xdr:rowOff>0</xdr:rowOff>
    </xdr:from>
    <xdr:to>
      <xdr:col>3</xdr:col>
      <xdr:colOff>681399</xdr:colOff>
      <xdr:row>3</xdr:row>
      <xdr:rowOff>11206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54AFC61-4483-0F55-4D50-EB8E7CE93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5530" y="1019735"/>
          <a:ext cx="3146693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746414</xdr:colOff>
      <xdr:row>27</xdr:row>
      <xdr:rowOff>78797</xdr:rowOff>
    </xdr:from>
    <xdr:to>
      <xdr:col>17</xdr:col>
      <xdr:colOff>387117</xdr:colOff>
      <xdr:row>47</xdr:row>
      <xdr:rowOff>164523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6D31107-8215-4544-AA6F-3AB5CD09B8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784104</xdr:colOff>
      <xdr:row>49</xdr:row>
      <xdr:rowOff>2037</xdr:rowOff>
    </xdr:from>
    <xdr:to>
      <xdr:col>17</xdr:col>
      <xdr:colOff>392205</xdr:colOff>
      <xdr:row>69</xdr:row>
      <xdr:rowOff>78440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EE06E93-1BB2-41B6-8601-846F1C9D0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779266</xdr:colOff>
      <xdr:row>70</xdr:row>
      <xdr:rowOff>22207</xdr:rowOff>
    </xdr:from>
    <xdr:to>
      <xdr:col>17</xdr:col>
      <xdr:colOff>405259</xdr:colOff>
      <xdr:row>88</xdr:row>
      <xdr:rowOff>78442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6CD06B9-8DE8-4AC7-9BB8-CB38385CE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179294</xdr:colOff>
      <xdr:row>81</xdr:row>
      <xdr:rowOff>33620</xdr:rowOff>
    </xdr:from>
    <xdr:to>
      <xdr:col>16</xdr:col>
      <xdr:colOff>986118</xdr:colOff>
      <xdr:row>81</xdr:row>
      <xdr:rowOff>33620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4276DF0-6518-DA04-4BC7-1AD260ADA070}"/>
            </a:ext>
          </a:extLst>
        </xdr:cNvPr>
        <xdr:cNvCxnSpPr/>
      </xdr:nvCxnSpPr>
      <xdr:spPr>
        <a:xfrm>
          <a:off x="14444382" y="14578855"/>
          <a:ext cx="5838265" cy="0"/>
        </a:xfrm>
        <a:prstGeom prst="line">
          <a:avLst/>
        </a:prstGeom>
        <a:ln w="28575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89648</xdr:colOff>
      <xdr:row>1</xdr:row>
      <xdr:rowOff>67235</xdr:rowOff>
    </xdr:from>
    <xdr:to>
      <xdr:col>1</xdr:col>
      <xdr:colOff>1165413</xdr:colOff>
      <xdr:row>1</xdr:row>
      <xdr:rowOff>758798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EFBA680-F76E-45E7-9640-E3D88C73D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9" y="268941"/>
          <a:ext cx="1075765" cy="691563"/>
        </a:xfrm>
        <a:prstGeom prst="rect">
          <a:avLst/>
        </a:prstGeom>
      </xdr:spPr>
    </xdr:pic>
    <xdr:clientData/>
  </xdr:twoCellAnchor>
  <xdr:twoCellAnchor editAs="oneCell">
    <xdr:from>
      <xdr:col>1</xdr:col>
      <xdr:colOff>89648</xdr:colOff>
      <xdr:row>2</xdr:row>
      <xdr:rowOff>44823</xdr:rowOff>
    </xdr:from>
    <xdr:to>
      <xdr:col>2</xdr:col>
      <xdr:colOff>1488223</xdr:colOff>
      <xdr:row>2</xdr:row>
      <xdr:rowOff>616323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54581A9-11CA-49C9-A078-021FCCFFF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9" y="1019735"/>
          <a:ext cx="3146693" cy="571500"/>
        </a:xfrm>
        <a:prstGeom prst="rect">
          <a:avLst/>
        </a:prstGeom>
      </xdr:spPr>
    </xdr:pic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M50"/>
  <sheetViews>
    <sheetView tabSelected="1" zoomScale="85" zoomScaleNormal="85" workbookViewId="0"/>
  </sheetViews>
  <sheetFormatPr defaultColWidth="12.5703125" defaultRowHeight="15.75" customHeight="1"/>
  <cols>
    <col min="1" max="1" width="59" customWidth="1"/>
    <col min="2" max="7" width="19.140625" customWidth="1"/>
    <col min="8" max="8" width="15.5703125" customWidth="1"/>
    <col min="9" max="13" width="13" customWidth="1"/>
    <col min="14" max="14" width="15.5703125" customWidth="1"/>
    <col min="15" max="19" width="13" customWidth="1"/>
    <col min="20" max="20" width="15.5703125" customWidth="1"/>
    <col min="21" max="25" width="13" customWidth="1"/>
    <col min="26" max="26" width="15.5703125" customWidth="1"/>
    <col min="27" max="31" width="13" customWidth="1"/>
    <col min="32" max="32" width="15.5703125" customWidth="1"/>
    <col min="33" max="36" width="13" customWidth="1"/>
    <col min="37" max="37" width="10.85546875" customWidth="1"/>
  </cols>
  <sheetData>
    <row r="1" spans="1:39" s="61" customFormat="1" ht="21" customHeight="1">
      <c r="A1" s="62" t="s">
        <v>63</v>
      </c>
    </row>
    <row r="2" spans="1:39" ht="64.5" customHeight="1">
      <c r="A2" s="37" t="s">
        <v>80</v>
      </c>
    </row>
    <row r="3" spans="1:39" ht="44.25" customHeight="1">
      <c r="A3" s="38" t="s">
        <v>64</v>
      </c>
    </row>
    <row r="4" spans="1:39" s="38" customFormat="1" ht="21.75" customHeight="1">
      <c r="A4" s="64">
        <v>46082</v>
      </c>
      <c r="T4" s="65"/>
      <c r="U4" s="65"/>
    </row>
    <row r="5" spans="1:39" ht="16.5" thickBot="1">
      <c r="A5" s="22"/>
      <c r="B5" s="5"/>
      <c r="C5" s="23"/>
      <c r="D5" s="24"/>
      <c r="E5" s="25"/>
      <c r="F5" s="26"/>
      <c r="G5" s="27"/>
      <c r="T5" s="1"/>
      <c r="U5" s="1"/>
    </row>
    <row r="6" spans="1:39" ht="27" customHeight="1" thickBot="1">
      <c r="A6" s="81" t="s">
        <v>81</v>
      </c>
      <c r="B6" s="82" t="s">
        <v>82</v>
      </c>
      <c r="C6" s="83"/>
      <c r="D6" s="83"/>
      <c r="E6" s="83"/>
      <c r="F6" s="83"/>
      <c r="G6" s="84"/>
      <c r="T6" s="1"/>
      <c r="U6" s="1"/>
    </row>
    <row r="7" spans="1:39">
      <c r="A7" s="85" t="s">
        <v>39</v>
      </c>
      <c r="B7" s="86" t="s">
        <v>41</v>
      </c>
      <c r="C7" s="87"/>
      <c r="D7" s="87"/>
      <c r="E7" s="87"/>
      <c r="F7" s="87"/>
      <c r="G7" s="88"/>
      <c r="T7" s="1"/>
      <c r="U7" s="1"/>
    </row>
    <row r="8" spans="1:39" ht="12.75">
      <c r="A8" s="89"/>
      <c r="B8" s="2" t="s">
        <v>5</v>
      </c>
      <c r="C8" s="2" t="s">
        <v>6</v>
      </c>
      <c r="D8" s="2" t="s">
        <v>7</v>
      </c>
      <c r="E8" s="2" t="s">
        <v>8</v>
      </c>
      <c r="F8" s="2" t="s">
        <v>9</v>
      </c>
      <c r="G8" s="90" t="s">
        <v>10</v>
      </c>
      <c r="T8" s="1"/>
      <c r="U8" s="1"/>
    </row>
    <row r="9" spans="1:39" ht="13.5" thickBot="1">
      <c r="A9" s="91"/>
      <c r="B9" s="92" t="s">
        <v>42</v>
      </c>
      <c r="C9" s="92" t="s">
        <v>43</v>
      </c>
      <c r="D9" s="92" t="s">
        <v>44</v>
      </c>
      <c r="E9" s="92" t="s">
        <v>45</v>
      </c>
      <c r="F9" s="92" t="s">
        <v>46</v>
      </c>
      <c r="G9" s="93" t="s">
        <v>47</v>
      </c>
      <c r="T9" s="1"/>
      <c r="U9" s="1"/>
    </row>
    <row r="10" spans="1:39" ht="12.75">
      <c r="A10" s="94" t="s">
        <v>26</v>
      </c>
      <c r="B10" s="95">
        <v>3.9843333333333333</v>
      </c>
      <c r="C10" s="95">
        <v>5.3369999999999997</v>
      </c>
      <c r="D10" s="95">
        <v>7.0116666666666667</v>
      </c>
      <c r="E10" s="95">
        <v>7.9549999999999992</v>
      </c>
      <c r="F10" s="95">
        <v>10.028666666666666</v>
      </c>
      <c r="G10" s="96">
        <v>9.0013333333333332</v>
      </c>
      <c r="T10" s="1"/>
      <c r="U10" s="1"/>
    </row>
    <row r="11" spans="1:39" ht="13.5" thickBot="1">
      <c r="A11" s="97" t="s">
        <v>40</v>
      </c>
      <c r="B11" s="98">
        <v>1</v>
      </c>
      <c r="C11" s="98">
        <v>1.3394963607462562</v>
      </c>
      <c r="D11" s="98">
        <v>1.75980925290722</v>
      </c>
      <c r="E11" s="98">
        <v>1.996569898770183</v>
      </c>
      <c r="F11" s="98">
        <v>2.5170250146406761</v>
      </c>
      <c r="G11" s="99">
        <v>2.2591817953651803</v>
      </c>
      <c r="T11" s="1"/>
      <c r="U11" s="1"/>
    </row>
    <row r="12" spans="1:39" ht="54.75" customHeight="1">
      <c r="T12" s="1"/>
      <c r="U12" s="1"/>
    </row>
    <row r="13" spans="1:39" ht="31.5" customHeight="1">
      <c r="A13" s="3"/>
      <c r="B13" s="4"/>
      <c r="C13" s="5"/>
      <c r="D13" s="4"/>
      <c r="E13" s="4"/>
      <c r="F13" s="4"/>
      <c r="H13" s="8"/>
      <c r="I13" s="7"/>
      <c r="J13" s="8"/>
      <c r="K13" s="8"/>
      <c r="L13" s="8"/>
      <c r="M13" s="6"/>
      <c r="N13" s="9"/>
      <c r="O13" s="10"/>
      <c r="P13" s="9"/>
      <c r="Q13" s="9"/>
      <c r="R13" s="9"/>
      <c r="S13" s="6"/>
      <c r="T13" s="11"/>
      <c r="U13" s="12"/>
      <c r="V13" s="11"/>
      <c r="W13" s="11"/>
      <c r="X13" s="11"/>
      <c r="Y13" s="6"/>
      <c r="Z13" s="13"/>
      <c r="AA13" s="14"/>
      <c r="AB13" s="13"/>
      <c r="AC13" s="13"/>
      <c r="AD13" s="13"/>
      <c r="AE13" s="6"/>
      <c r="AF13" s="15"/>
      <c r="AG13" s="16"/>
      <c r="AH13" s="15"/>
      <c r="AI13" s="15"/>
      <c r="AJ13" s="15"/>
      <c r="AK13" s="6"/>
      <c r="AL13" s="6"/>
      <c r="AM13" s="6"/>
    </row>
    <row r="14" spans="1:39" ht="12.75">
      <c r="A14" s="1"/>
      <c r="B14" s="1"/>
      <c r="C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9" ht="30">
      <c r="A15" s="35"/>
      <c r="B15" s="100" t="s">
        <v>79</v>
      </c>
      <c r="C15" s="100" t="s">
        <v>12</v>
      </c>
      <c r="D15" s="106" t="s">
        <v>0</v>
      </c>
      <c r="E15" s="106" t="s">
        <v>1</v>
      </c>
      <c r="F15" s="106" t="s">
        <v>2</v>
      </c>
      <c r="G15" s="17"/>
      <c r="H15" s="100" t="s">
        <v>79</v>
      </c>
      <c r="I15" s="100" t="s">
        <v>12</v>
      </c>
      <c r="J15" s="106" t="s">
        <v>0</v>
      </c>
      <c r="K15" s="106" t="s">
        <v>1</v>
      </c>
      <c r="L15" s="106" t="s">
        <v>2</v>
      </c>
      <c r="M15" s="18"/>
      <c r="N15" s="100" t="s">
        <v>79</v>
      </c>
      <c r="O15" s="100" t="s">
        <v>12</v>
      </c>
      <c r="P15" s="106" t="s">
        <v>0</v>
      </c>
      <c r="Q15" s="106" t="s">
        <v>1</v>
      </c>
      <c r="R15" s="106" t="s">
        <v>2</v>
      </c>
      <c r="S15" s="18"/>
      <c r="T15" s="100" t="s">
        <v>79</v>
      </c>
      <c r="U15" s="100" t="s">
        <v>12</v>
      </c>
      <c r="V15" s="106" t="s">
        <v>0</v>
      </c>
      <c r="W15" s="106" t="s">
        <v>1</v>
      </c>
      <c r="X15" s="106" t="s">
        <v>2</v>
      </c>
      <c r="Y15" s="18"/>
      <c r="Z15" s="100" t="s">
        <v>79</v>
      </c>
      <c r="AA15" s="100" t="s">
        <v>12</v>
      </c>
      <c r="AB15" s="106" t="s">
        <v>0</v>
      </c>
      <c r="AC15" s="106" t="s">
        <v>1</v>
      </c>
      <c r="AD15" s="106" t="s">
        <v>2</v>
      </c>
      <c r="AE15" s="18"/>
      <c r="AF15" s="100" t="s">
        <v>79</v>
      </c>
      <c r="AG15" s="100" t="s">
        <v>12</v>
      </c>
      <c r="AH15" s="106" t="s">
        <v>0</v>
      </c>
      <c r="AI15" s="106" t="s">
        <v>1</v>
      </c>
      <c r="AJ15" s="106" t="s">
        <v>2</v>
      </c>
      <c r="AK15" s="18"/>
      <c r="AL15" s="18"/>
      <c r="AM15" s="18"/>
    </row>
    <row r="16" spans="1:39" ht="15">
      <c r="A16" s="36" t="s">
        <v>13</v>
      </c>
      <c r="B16" s="105"/>
      <c r="C16" s="105"/>
      <c r="D16" s="105" t="s">
        <v>14</v>
      </c>
      <c r="E16" s="105" t="s">
        <v>14</v>
      </c>
      <c r="F16" s="105" t="s">
        <v>14</v>
      </c>
      <c r="G16" s="19"/>
      <c r="H16" s="105"/>
      <c r="I16" s="105"/>
      <c r="J16" s="106" t="s">
        <v>14</v>
      </c>
      <c r="K16" s="106" t="s">
        <v>14</v>
      </c>
      <c r="L16" s="106" t="s">
        <v>14</v>
      </c>
      <c r="N16" s="105"/>
      <c r="O16" s="105"/>
      <c r="P16" s="106" t="s">
        <v>14</v>
      </c>
      <c r="Q16" s="106" t="s">
        <v>14</v>
      </c>
      <c r="R16" s="106" t="s">
        <v>14</v>
      </c>
      <c r="T16" s="105"/>
      <c r="U16" s="105"/>
      <c r="V16" s="106" t="s">
        <v>14</v>
      </c>
      <c r="W16" s="106" t="s">
        <v>14</v>
      </c>
      <c r="X16" s="106" t="s">
        <v>14</v>
      </c>
      <c r="Z16" s="105"/>
      <c r="AA16" s="105"/>
      <c r="AB16" s="106" t="s">
        <v>14</v>
      </c>
      <c r="AC16" s="106" t="s">
        <v>14</v>
      </c>
      <c r="AD16" s="106" t="s">
        <v>14</v>
      </c>
      <c r="AF16" s="105"/>
      <c r="AG16" s="105"/>
      <c r="AH16" s="106" t="s">
        <v>14</v>
      </c>
      <c r="AI16" s="106" t="s">
        <v>14</v>
      </c>
      <c r="AJ16" s="106" t="s">
        <v>14</v>
      </c>
    </row>
    <row r="17" spans="1:39" ht="15">
      <c r="A17" s="36" t="s">
        <v>15</v>
      </c>
      <c r="B17" s="105"/>
      <c r="C17" s="105"/>
      <c r="D17" s="105" t="s">
        <v>65</v>
      </c>
      <c r="E17" s="105" t="s">
        <v>65</v>
      </c>
      <c r="F17" s="105" t="s">
        <v>65</v>
      </c>
      <c r="G17" s="19"/>
      <c r="H17" s="105"/>
      <c r="I17" s="105"/>
      <c r="J17" s="106" t="s">
        <v>65</v>
      </c>
      <c r="K17" s="106" t="s">
        <v>65</v>
      </c>
      <c r="L17" s="106" t="s">
        <v>65</v>
      </c>
      <c r="N17" s="105"/>
      <c r="O17" s="105"/>
      <c r="P17" s="106" t="s">
        <v>65</v>
      </c>
      <c r="Q17" s="106" t="s">
        <v>65</v>
      </c>
      <c r="R17" s="106" t="s">
        <v>65</v>
      </c>
      <c r="T17" s="105"/>
      <c r="U17" s="105"/>
      <c r="V17" s="106" t="s">
        <v>65</v>
      </c>
      <c r="W17" s="106" t="s">
        <v>65</v>
      </c>
      <c r="X17" s="106" t="s">
        <v>65</v>
      </c>
      <c r="Z17" s="105"/>
      <c r="AA17" s="105"/>
      <c r="AB17" s="106" t="s">
        <v>65</v>
      </c>
      <c r="AC17" s="106" t="s">
        <v>65</v>
      </c>
      <c r="AD17" s="106" t="s">
        <v>65</v>
      </c>
      <c r="AF17" s="105"/>
      <c r="AG17" s="105"/>
      <c r="AH17" s="106" t="s">
        <v>65</v>
      </c>
      <c r="AI17" s="106" t="s">
        <v>65</v>
      </c>
      <c r="AJ17" s="106" t="s">
        <v>65</v>
      </c>
    </row>
    <row r="18" spans="1:39" ht="15">
      <c r="A18" s="36" t="s">
        <v>3</v>
      </c>
      <c r="B18" s="101"/>
      <c r="C18" s="101"/>
      <c r="D18" s="101">
        <v>128</v>
      </c>
      <c r="E18" s="101">
        <v>128</v>
      </c>
      <c r="F18" s="101">
        <v>128</v>
      </c>
      <c r="G18" s="20"/>
      <c r="H18" s="101"/>
      <c r="I18" s="101"/>
      <c r="J18" s="106">
        <v>256</v>
      </c>
      <c r="K18" s="106">
        <v>256</v>
      </c>
      <c r="L18" s="106">
        <v>256</v>
      </c>
      <c r="N18" s="101"/>
      <c r="O18" s="101"/>
      <c r="P18" s="106">
        <v>256</v>
      </c>
      <c r="Q18" s="106">
        <v>256</v>
      </c>
      <c r="R18" s="106">
        <v>256</v>
      </c>
      <c r="T18" s="101"/>
      <c r="U18" s="101"/>
      <c r="V18" s="106">
        <v>256</v>
      </c>
      <c r="W18" s="106">
        <v>256</v>
      </c>
      <c r="X18" s="106">
        <v>256</v>
      </c>
      <c r="Z18" s="101"/>
      <c r="AA18" s="101"/>
      <c r="AB18" s="106">
        <v>256</v>
      </c>
      <c r="AC18" s="106">
        <v>256</v>
      </c>
      <c r="AD18" s="106">
        <v>256</v>
      </c>
      <c r="AF18" s="101"/>
      <c r="AG18" s="101"/>
      <c r="AH18" s="106">
        <v>256</v>
      </c>
      <c r="AI18" s="106">
        <v>256</v>
      </c>
      <c r="AJ18" s="106">
        <v>256</v>
      </c>
    </row>
    <row r="19" spans="1:39" ht="30">
      <c r="A19" s="35" t="s">
        <v>16</v>
      </c>
      <c r="B19" s="100"/>
      <c r="C19" s="100"/>
      <c r="D19" s="100" t="s">
        <v>17</v>
      </c>
      <c r="E19" s="100" t="s">
        <v>17</v>
      </c>
      <c r="F19" s="100" t="s">
        <v>17</v>
      </c>
      <c r="G19" s="17"/>
      <c r="H19" s="100"/>
      <c r="I19" s="100"/>
      <c r="J19" s="107" t="s">
        <v>17</v>
      </c>
      <c r="K19" s="107" t="s">
        <v>17</v>
      </c>
      <c r="L19" s="107" t="s">
        <v>17</v>
      </c>
      <c r="M19" s="18"/>
      <c r="N19" s="100"/>
      <c r="O19" s="100"/>
      <c r="P19" s="107" t="s">
        <v>17</v>
      </c>
      <c r="Q19" s="107" t="s">
        <v>17</v>
      </c>
      <c r="R19" s="107" t="s">
        <v>17</v>
      </c>
      <c r="S19" s="18"/>
      <c r="T19" s="100"/>
      <c r="U19" s="100"/>
      <c r="V19" s="107" t="s">
        <v>17</v>
      </c>
      <c r="W19" s="107" t="s">
        <v>17</v>
      </c>
      <c r="X19" s="107" t="s">
        <v>17</v>
      </c>
      <c r="Y19" s="18"/>
      <c r="Z19" s="100"/>
      <c r="AA19" s="100"/>
      <c r="AB19" s="107" t="s">
        <v>17</v>
      </c>
      <c r="AC19" s="107" t="s">
        <v>17</v>
      </c>
      <c r="AD19" s="107" t="s">
        <v>17</v>
      </c>
      <c r="AE19" s="18"/>
      <c r="AF19" s="100"/>
      <c r="AG19" s="100"/>
      <c r="AH19" s="107" t="s">
        <v>17</v>
      </c>
      <c r="AI19" s="107" t="s">
        <v>17</v>
      </c>
      <c r="AJ19" s="107" t="s">
        <v>17</v>
      </c>
      <c r="AK19" s="18"/>
      <c r="AL19" s="18"/>
      <c r="AM19" s="18"/>
    </row>
    <row r="20" spans="1:39" s="69" customFormat="1" ht="60">
      <c r="A20" s="35" t="s">
        <v>4</v>
      </c>
      <c r="B20" s="100"/>
      <c r="C20" s="100"/>
      <c r="D20" s="100" t="s">
        <v>18</v>
      </c>
      <c r="E20" s="100" t="s">
        <v>18</v>
      </c>
      <c r="F20" s="100" t="s">
        <v>18</v>
      </c>
      <c r="G20" s="67"/>
      <c r="H20" s="100"/>
      <c r="I20" s="100"/>
      <c r="J20" s="107" t="s">
        <v>19</v>
      </c>
      <c r="K20" s="107" t="s">
        <v>19</v>
      </c>
      <c r="L20" s="107" t="s">
        <v>19</v>
      </c>
      <c r="M20" s="68"/>
      <c r="N20" s="100"/>
      <c r="O20" s="100"/>
      <c r="P20" s="107" t="s">
        <v>20</v>
      </c>
      <c r="Q20" s="107" t="s">
        <v>20</v>
      </c>
      <c r="R20" s="107" t="s">
        <v>20</v>
      </c>
      <c r="S20" s="68"/>
      <c r="T20" s="100"/>
      <c r="U20" s="100"/>
      <c r="V20" s="107" t="s">
        <v>21</v>
      </c>
      <c r="W20" s="107" t="s">
        <v>21</v>
      </c>
      <c r="X20" s="107" t="s">
        <v>21</v>
      </c>
      <c r="Y20" s="68"/>
      <c r="Z20" s="100"/>
      <c r="AA20" s="100"/>
      <c r="AB20" s="107" t="s">
        <v>22</v>
      </c>
      <c r="AC20" s="107" t="s">
        <v>22</v>
      </c>
      <c r="AD20" s="107" t="s">
        <v>22</v>
      </c>
      <c r="AE20" s="68"/>
      <c r="AF20" s="100"/>
      <c r="AG20" s="100"/>
      <c r="AH20" s="107" t="s">
        <v>23</v>
      </c>
      <c r="AI20" s="107" t="s">
        <v>23</v>
      </c>
      <c r="AJ20" s="107" t="s">
        <v>23</v>
      </c>
      <c r="AK20" s="68"/>
      <c r="AL20" s="68"/>
      <c r="AM20" s="68"/>
    </row>
    <row r="21" spans="1:39" s="69" customFormat="1" ht="15">
      <c r="A21" s="36" t="s">
        <v>11</v>
      </c>
      <c r="B21" s="101"/>
      <c r="C21" s="101"/>
      <c r="D21" s="101">
        <v>12</v>
      </c>
      <c r="E21" s="101">
        <v>12</v>
      </c>
      <c r="F21" s="101">
        <v>12</v>
      </c>
      <c r="G21" s="70"/>
      <c r="H21" s="101"/>
      <c r="I21" s="101"/>
      <c r="J21" s="106">
        <v>16</v>
      </c>
      <c r="K21" s="106">
        <v>16</v>
      </c>
      <c r="L21" s="106">
        <v>16</v>
      </c>
      <c r="N21" s="101"/>
      <c r="O21" s="101"/>
      <c r="P21" s="106">
        <v>24</v>
      </c>
      <c r="Q21" s="106">
        <v>24</v>
      </c>
      <c r="R21" s="106">
        <v>24</v>
      </c>
      <c r="T21" s="101"/>
      <c r="U21" s="101"/>
      <c r="V21" s="106">
        <v>32</v>
      </c>
      <c r="W21" s="106">
        <v>32</v>
      </c>
      <c r="X21" s="106">
        <v>32</v>
      </c>
      <c r="Z21" s="101"/>
      <c r="AA21" s="101"/>
      <c r="AB21" s="106">
        <v>64</v>
      </c>
      <c r="AC21" s="106">
        <v>64</v>
      </c>
      <c r="AD21" s="106">
        <v>64</v>
      </c>
      <c r="AF21" s="101"/>
      <c r="AG21" s="101"/>
      <c r="AH21" s="106">
        <v>96</v>
      </c>
      <c r="AI21" s="106">
        <v>96</v>
      </c>
      <c r="AJ21" s="106">
        <v>96</v>
      </c>
    </row>
    <row r="22" spans="1:39" s="69" customFormat="1" ht="15">
      <c r="A22" s="36" t="s">
        <v>24</v>
      </c>
      <c r="B22" s="101"/>
      <c r="C22" s="101"/>
      <c r="D22" s="101">
        <v>24</v>
      </c>
      <c r="E22" s="101">
        <v>24</v>
      </c>
      <c r="F22" s="101">
        <v>24</v>
      </c>
      <c r="G22" s="70"/>
      <c r="H22" s="101"/>
      <c r="I22" s="101"/>
      <c r="J22" s="106">
        <v>32</v>
      </c>
      <c r="K22" s="106">
        <v>32</v>
      </c>
      <c r="L22" s="106">
        <v>32</v>
      </c>
      <c r="N22" s="101"/>
      <c r="O22" s="101"/>
      <c r="P22" s="106">
        <v>48</v>
      </c>
      <c r="Q22" s="106">
        <v>48</v>
      </c>
      <c r="R22" s="106">
        <v>48</v>
      </c>
      <c r="T22" s="101"/>
      <c r="U22" s="101"/>
      <c r="V22" s="106">
        <v>64</v>
      </c>
      <c r="W22" s="106">
        <v>64</v>
      </c>
      <c r="X22" s="106">
        <v>64</v>
      </c>
      <c r="Z22" s="101"/>
      <c r="AA22" s="101"/>
      <c r="AB22" s="106">
        <v>128</v>
      </c>
      <c r="AC22" s="106">
        <v>128</v>
      </c>
      <c r="AD22" s="106">
        <v>128</v>
      </c>
      <c r="AF22" s="101"/>
      <c r="AG22" s="101"/>
      <c r="AH22" s="106">
        <v>192</v>
      </c>
      <c r="AI22" s="106">
        <v>192</v>
      </c>
      <c r="AJ22" s="106">
        <v>192</v>
      </c>
    </row>
    <row r="23" spans="1:39" s="69" customFormat="1" ht="15">
      <c r="A23" s="36" t="s">
        <v>25</v>
      </c>
      <c r="B23" s="101"/>
      <c r="C23" s="101"/>
      <c r="D23" s="102">
        <v>4.7</v>
      </c>
      <c r="E23" s="102">
        <v>4.7</v>
      </c>
      <c r="F23" s="102">
        <v>4.7</v>
      </c>
      <c r="G23" s="70"/>
      <c r="H23" s="101"/>
      <c r="I23" s="101"/>
      <c r="J23" s="106">
        <v>4.5</v>
      </c>
      <c r="K23" s="106">
        <v>4.5</v>
      </c>
      <c r="L23" s="106">
        <v>4.5</v>
      </c>
      <c r="N23" s="101"/>
      <c r="O23" s="101"/>
      <c r="P23" s="106">
        <v>4.2</v>
      </c>
      <c r="Q23" s="106">
        <v>4.2</v>
      </c>
      <c r="R23" s="106">
        <v>4.2</v>
      </c>
      <c r="T23" s="101"/>
      <c r="U23" s="101"/>
      <c r="V23" s="106">
        <v>4</v>
      </c>
      <c r="W23" s="106">
        <v>4</v>
      </c>
      <c r="X23" s="106">
        <v>4</v>
      </c>
      <c r="Z23" s="101"/>
      <c r="AA23" s="101"/>
      <c r="AB23" s="106">
        <v>3.2</v>
      </c>
      <c r="AC23" s="106">
        <v>3.2</v>
      </c>
      <c r="AD23" s="106">
        <v>3.2</v>
      </c>
      <c r="AF23" s="101"/>
      <c r="AG23" s="101"/>
      <c r="AH23" s="106">
        <v>2.5</v>
      </c>
      <c r="AI23" s="106">
        <v>2.5</v>
      </c>
      <c r="AJ23" s="106">
        <v>2.5</v>
      </c>
    </row>
    <row r="24" spans="1:39" s="69" customFormat="1" ht="15">
      <c r="A24" s="36" t="s">
        <v>26</v>
      </c>
      <c r="B24" s="103">
        <v>3.5167488591958149E-3</v>
      </c>
      <c r="C24" s="104">
        <v>3.9843333333333333</v>
      </c>
      <c r="D24" s="104">
        <v>3.98</v>
      </c>
      <c r="E24" s="104">
        <v>3.9729999999999999</v>
      </c>
      <c r="F24" s="104">
        <v>4</v>
      </c>
      <c r="G24" s="71"/>
      <c r="H24" s="103">
        <v>4.914700036951063E-3</v>
      </c>
      <c r="I24" s="104">
        <v>5.3369999999999997</v>
      </c>
      <c r="J24" s="108">
        <v>5.3609999999999998</v>
      </c>
      <c r="K24" s="108">
        <v>5.3410000000000002</v>
      </c>
      <c r="L24" s="108">
        <v>5.3090000000000002</v>
      </c>
      <c r="N24" s="103">
        <v>6.7640319132236011E-3</v>
      </c>
      <c r="O24" s="104">
        <v>7.0116666666666667</v>
      </c>
      <c r="P24" s="108">
        <v>7.0190000000000001</v>
      </c>
      <c r="Q24" s="108">
        <v>7.0549999999999997</v>
      </c>
      <c r="R24" s="108">
        <v>6.9610000000000003</v>
      </c>
      <c r="T24" s="103">
        <v>7.4124565620644197E-3</v>
      </c>
      <c r="U24" s="104">
        <v>7.9549999999999992</v>
      </c>
      <c r="V24" s="108">
        <v>7.9859999999999998</v>
      </c>
      <c r="W24" s="108">
        <v>7.8869999999999996</v>
      </c>
      <c r="X24" s="108">
        <v>7.992</v>
      </c>
      <c r="Z24" s="103">
        <v>4.4619530085746803E-3</v>
      </c>
      <c r="AA24" s="104">
        <v>10.028666666666666</v>
      </c>
      <c r="AB24" s="108">
        <v>9.9770000000000003</v>
      </c>
      <c r="AC24" s="108">
        <v>10.055</v>
      </c>
      <c r="AD24" s="108">
        <v>10.054</v>
      </c>
      <c r="AF24" s="103">
        <v>1.1199274083947483E-2</v>
      </c>
      <c r="AG24" s="104">
        <v>9.0013333333333332</v>
      </c>
      <c r="AH24" s="108">
        <v>9.0350000000000001</v>
      </c>
      <c r="AI24" s="108">
        <v>9.0809999999999995</v>
      </c>
      <c r="AJ24" s="108">
        <v>8.8879999999999999</v>
      </c>
    </row>
    <row r="25" spans="1:39" s="69" customFormat="1" ht="15">
      <c r="A25" s="36" t="s">
        <v>27</v>
      </c>
      <c r="B25" s="103">
        <v>5.7876361579029874E-2</v>
      </c>
      <c r="C25" s="104">
        <v>3.2276666666666665</v>
      </c>
      <c r="D25" s="104">
        <v>3.012</v>
      </c>
      <c r="E25" s="104">
        <v>3.339</v>
      </c>
      <c r="F25" s="104">
        <v>3.3319999999999999</v>
      </c>
      <c r="G25" s="71"/>
      <c r="H25" s="103">
        <v>4.2327677629744181E-3</v>
      </c>
      <c r="I25" s="104">
        <v>3.4263333333333335</v>
      </c>
      <c r="J25" s="108">
        <v>3.4260000000000002</v>
      </c>
      <c r="K25" s="108">
        <v>3.4409999999999998</v>
      </c>
      <c r="L25" s="108">
        <v>3.4119999999999999</v>
      </c>
      <c r="N25" s="103">
        <v>1.9029723215399381E-3</v>
      </c>
      <c r="O25" s="104">
        <v>3.3373333333333335</v>
      </c>
      <c r="P25" s="108">
        <v>3.3410000000000002</v>
      </c>
      <c r="Q25" s="108">
        <v>3.3410000000000002</v>
      </c>
      <c r="R25" s="108">
        <v>3.33</v>
      </c>
      <c r="T25" s="103">
        <v>1.2971387239736946E-3</v>
      </c>
      <c r="U25" s="104">
        <v>3.1156666666666673</v>
      </c>
      <c r="V25" s="108">
        <v>3.1120000000000001</v>
      </c>
      <c r="W25" s="108">
        <v>3.1150000000000002</v>
      </c>
      <c r="X25" s="108">
        <v>3.12</v>
      </c>
      <c r="Z25" s="103">
        <v>1.267891178235399E-3</v>
      </c>
      <c r="AA25" s="104">
        <v>3.2836666666666665</v>
      </c>
      <c r="AB25" s="108">
        <v>3.2850000000000001</v>
      </c>
      <c r="AC25" s="108">
        <v>3.2869999999999999</v>
      </c>
      <c r="AD25" s="108">
        <v>3.2789999999999999</v>
      </c>
      <c r="AF25" s="103">
        <v>6.1264870673247422E-2</v>
      </c>
      <c r="AG25" s="104">
        <v>3.0960000000000001</v>
      </c>
      <c r="AH25" s="108">
        <v>2.8769999999999998</v>
      </c>
      <c r="AI25" s="108">
        <v>3.2029999999999998</v>
      </c>
      <c r="AJ25" s="108">
        <v>3.2080000000000002</v>
      </c>
    </row>
    <row r="26" spans="1:39" s="69" customFormat="1" ht="15">
      <c r="A26" s="36" t="s">
        <v>28</v>
      </c>
      <c r="B26" s="103">
        <v>1.7654392794139356E-2</v>
      </c>
      <c r="C26" s="104">
        <v>729.0866666666667</v>
      </c>
      <c r="D26" s="104">
        <v>743.13</v>
      </c>
      <c r="E26" s="104">
        <v>717.85</v>
      </c>
      <c r="F26" s="104">
        <v>726.28</v>
      </c>
      <c r="G26" s="71"/>
      <c r="H26" s="103">
        <v>3.6057872979379423E-2</v>
      </c>
      <c r="I26" s="104">
        <v>676.97666666666669</v>
      </c>
      <c r="J26" s="108">
        <v>705.1</v>
      </c>
      <c r="K26" s="108">
        <v>661.28</v>
      </c>
      <c r="L26" s="108">
        <v>664.55</v>
      </c>
      <c r="N26" s="103">
        <v>7.9273552423454376E-3</v>
      </c>
      <c r="O26" s="104">
        <v>591.09666666666669</v>
      </c>
      <c r="P26" s="108">
        <v>596.47</v>
      </c>
      <c r="Q26" s="108">
        <v>588.96</v>
      </c>
      <c r="R26" s="108">
        <v>587.86</v>
      </c>
      <c r="T26" s="103">
        <v>3.8497220566316845E-3</v>
      </c>
      <c r="U26" s="104">
        <v>463.4666666666667</v>
      </c>
      <c r="V26" s="108">
        <v>464.84</v>
      </c>
      <c r="W26" s="108">
        <v>464.11</v>
      </c>
      <c r="X26" s="108">
        <v>461.45</v>
      </c>
      <c r="Z26" s="103">
        <v>9.1190023692811345E-3</v>
      </c>
      <c r="AA26" s="104">
        <v>458.96333333333331</v>
      </c>
      <c r="AB26" s="108">
        <v>459.02</v>
      </c>
      <c r="AC26" s="108">
        <v>463.12</v>
      </c>
      <c r="AD26" s="108">
        <v>454.75</v>
      </c>
      <c r="AF26" s="103">
        <v>1.0800323802545655E-2</v>
      </c>
      <c r="AG26" s="104">
        <v>449.68666666666667</v>
      </c>
      <c r="AH26" s="108">
        <v>444.08</v>
      </c>
      <c r="AI26" s="108">
        <v>452.38</v>
      </c>
      <c r="AJ26" s="108">
        <v>452.6</v>
      </c>
    </row>
    <row r="27" spans="1:39" s="69" customFormat="1" ht="15">
      <c r="A27" s="36" t="s">
        <v>29</v>
      </c>
      <c r="B27" s="103">
        <v>1.7644646781130792E-2</v>
      </c>
      <c r="C27" s="104">
        <v>30.701999999999998</v>
      </c>
      <c r="D27" s="104">
        <v>31.292999999999999</v>
      </c>
      <c r="E27" s="104">
        <v>30.228999999999999</v>
      </c>
      <c r="F27" s="104">
        <v>30.584</v>
      </c>
      <c r="G27" s="71"/>
      <c r="H27" s="103">
        <v>3.6070336139657516E-2</v>
      </c>
      <c r="I27" s="104">
        <v>28.507333333333332</v>
      </c>
      <c r="J27" s="108">
        <v>29.692</v>
      </c>
      <c r="K27" s="108">
        <v>27.846</v>
      </c>
      <c r="L27" s="108">
        <v>27.984000000000002</v>
      </c>
      <c r="N27" s="103">
        <v>7.9172598932928974E-3</v>
      </c>
      <c r="O27" s="104">
        <v>24.891000000000002</v>
      </c>
      <c r="P27" s="108">
        <v>25.117000000000001</v>
      </c>
      <c r="Q27" s="108">
        <v>24.800999999999998</v>
      </c>
      <c r="R27" s="108">
        <v>24.754999999999999</v>
      </c>
      <c r="T27" s="103">
        <v>3.8255883867360512E-3</v>
      </c>
      <c r="U27" s="104">
        <v>19.516333333333336</v>
      </c>
      <c r="V27" s="108">
        <v>19.574000000000002</v>
      </c>
      <c r="W27" s="108">
        <v>19.542999999999999</v>
      </c>
      <c r="X27" s="108">
        <v>19.431999999999999</v>
      </c>
      <c r="Z27" s="103">
        <v>9.133057975378972E-3</v>
      </c>
      <c r="AA27" s="104">
        <v>19.326666666666668</v>
      </c>
      <c r="AB27" s="108">
        <v>19.329000000000001</v>
      </c>
      <c r="AC27" s="108">
        <v>19.501999999999999</v>
      </c>
      <c r="AD27" s="108">
        <v>19.149000000000001</v>
      </c>
      <c r="AF27" s="103">
        <v>1.0796532854411907E-2</v>
      </c>
      <c r="AG27" s="104">
        <v>18.935999999999996</v>
      </c>
      <c r="AH27" s="108">
        <v>18.7</v>
      </c>
      <c r="AI27" s="108">
        <v>19.048999999999999</v>
      </c>
      <c r="AJ27" s="108">
        <v>19.059000000000001</v>
      </c>
    </row>
    <row r="28" spans="1:39" s="69" customFormat="1" ht="15">
      <c r="A28" s="36" t="s">
        <v>30</v>
      </c>
      <c r="B28" s="103">
        <v>4.3466180407820956E-3</v>
      </c>
      <c r="C28" s="104">
        <v>150.69333333333336</v>
      </c>
      <c r="D28" s="104">
        <v>151.38999999999999</v>
      </c>
      <c r="E28" s="104">
        <v>150.6</v>
      </c>
      <c r="F28" s="104">
        <v>150.09</v>
      </c>
      <c r="G28" s="71"/>
      <c r="H28" s="103">
        <v>7.0957090557056401E-3</v>
      </c>
      <c r="I28" s="104">
        <v>156.05333333333331</v>
      </c>
      <c r="J28" s="108">
        <v>157.08000000000001</v>
      </c>
      <c r="K28" s="108">
        <v>156.19999999999999</v>
      </c>
      <c r="L28" s="108">
        <v>154.88</v>
      </c>
      <c r="N28" s="103">
        <v>2.1289253405061986E-3</v>
      </c>
      <c r="O28" s="104">
        <v>124.48333333333333</v>
      </c>
      <c r="P28" s="108">
        <v>124.22</v>
      </c>
      <c r="Q28" s="108">
        <v>124.75</v>
      </c>
      <c r="R28" s="108">
        <v>124.48</v>
      </c>
      <c r="T28" s="103">
        <v>2.0023073442365885E-3</v>
      </c>
      <c r="U28" s="104">
        <v>103.84333333333332</v>
      </c>
      <c r="V28" s="108">
        <v>103.69</v>
      </c>
      <c r="W28" s="108">
        <v>104.08</v>
      </c>
      <c r="X28" s="108">
        <v>103.76</v>
      </c>
      <c r="Z28" s="103">
        <v>5.0929967636558241E-3</v>
      </c>
      <c r="AA28" s="104">
        <v>105.17</v>
      </c>
      <c r="AB28" s="108">
        <v>105</v>
      </c>
      <c r="AC28" s="108">
        <v>104.74</v>
      </c>
      <c r="AD28" s="108">
        <v>105.77</v>
      </c>
      <c r="AF28" s="103">
        <v>1.6497096476493459E-2</v>
      </c>
      <c r="AG28" s="104">
        <v>105.83999999999999</v>
      </c>
      <c r="AH28" s="108">
        <v>103.91</v>
      </c>
      <c r="AI28" s="108">
        <v>106.3</v>
      </c>
      <c r="AJ28" s="108">
        <v>107.31</v>
      </c>
    </row>
    <row r="29" spans="1:39" s="69" customFormat="1" ht="15">
      <c r="A29" s="36" t="s">
        <v>31</v>
      </c>
      <c r="B29" s="103">
        <v>4.3181069672590536E-3</v>
      </c>
      <c r="C29" s="104">
        <v>25.092666666666663</v>
      </c>
      <c r="D29" s="104">
        <v>25.207999999999998</v>
      </c>
      <c r="E29" s="104">
        <v>25.077000000000002</v>
      </c>
      <c r="F29" s="104">
        <v>24.992999999999999</v>
      </c>
      <c r="G29" s="71"/>
      <c r="H29" s="103">
        <v>7.0878024143948386E-3</v>
      </c>
      <c r="I29" s="104">
        <v>25.984999999999999</v>
      </c>
      <c r="J29" s="108">
        <v>26.155999999999999</v>
      </c>
      <c r="K29" s="108">
        <v>26.009</v>
      </c>
      <c r="L29" s="108">
        <v>25.79</v>
      </c>
      <c r="N29" s="103">
        <v>2.1234292308748718E-3</v>
      </c>
      <c r="O29" s="104">
        <v>20.728333333333335</v>
      </c>
      <c r="P29" s="108">
        <v>20.684999999999999</v>
      </c>
      <c r="Q29" s="108">
        <v>20.773</v>
      </c>
      <c r="R29" s="108">
        <v>20.727</v>
      </c>
      <c r="T29" s="103">
        <v>2.0002728802083476E-3</v>
      </c>
      <c r="U29" s="104">
        <v>17.291666666666664</v>
      </c>
      <c r="V29" s="108">
        <v>17.265999999999998</v>
      </c>
      <c r="W29" s="108">
        <v>17.331</v>
      </c>
      <c r="X29" s="108">
        <v>17.277999999999999</v>
      </c>
      <c r="Z29" s="103">
        <v>5.088641429582927E-3</v>
      </c>
      <c r="AA29" s="104">
        <v>17.512</v>
      </c>
      <c r="AB29" s="108">
        <v>17.483000000000001</v>
      </c>
      <c r="AC29" s="108">
        <v>17.440999999999999</v>
      </c>
      <c r="AD29" s="108">
        <v>17.611999999999998</v>
      </c>
      <c r="AF29" s="103">
        <v>1.652502365399491E-2</v>
      </c>
      <c r="AG29" s="104">
        <v>17.623999999999999</v>
      </c>
      <c r="AH29" s="108">
        <v>17.302</v>
      </c>
      <c r="AI29" s="108">
        <v>17.701000000000001</v>
      </c>
      <c r="AJ29" s="108">
        <v>17.869</v>
      </c>
    </row>
    <row r="30" spans="1:39" s="69" customFormat="1" ht="15">
      <c r="A30" s="36" t="s">
        <v>32</v>
      </c>
      <c r="B30" s="103">
        <v>1.7830986630907653E-2</v>
      </c>
      <c r="C30" s="104">
        <v>933.23</v>
      </c>
      <c r="D30" s="104">
        <v>914.11</v>
      </c>
      <c r="E30" s="104">
        <v>944.44</v>
      </c>
      <c r="F30" s="104">
        <v>941.14</v>
      </c>
      <c r="G30" s="71"/>
      <c r="H30" s="103">
        <v>3.6514069002349502E-3</v>
      </c>
      <c r="I30" s="104">
        <v>1145.56</v>
      </c>
      <c r="J30" s="108">
        <v>1148.99</v>
      </c>
      <c r="K30" s="108">
        <v>1146.79</v>
      </c>
      <c r="L30" s="108">
        <v>1140.9000000000001</v>
      </c>
      <c r="N30" s="103">
        <v>9.0937952752164278E-3</v>
      </c>
      <c r="O30" s="104">
        <v>1117.6300000000001</v>
      </c>
      <c r="P30" s="108">
        <v>1108.76</v>
      </c>
      <c r="Q30" s="108">
        <v>1115.4100000000001</v>
      </c>
      <c r="R30" s="108">
        <v>1128.72</v>
      </c>
      <c r="T30" s="103">
        <v>1.7604463088788144E-2</v>
      </c>
      <c r="U30" s="104">
        <v>739.5333333333333</v>
      </c>
      <c r="V30" s="108">
        <v>728.36</v>
      </c>
      <c r="W30" s="108">
        <v>736.41</v>
      </c>
      <c r="X30" s="108">
        <v>753.83</v>
      </c>
      <c r="Z30" s="103">
        <v>1.4111922954399298E-2</v>
      </c>
      <c r="AA30" s="104">
        <v>788.70666666666659</v>
      </c>
      <c r="AB30" s="108">
        <v>792.75</v>
      </c>
      <c r="AC30" s="108">
        <v>797.25</v>
      </c>
      <c r="AD30" s="108">
        <v>776.12</v>
      </c>
      <c r="AF30" s="103">
        <v>1.7289371178748122E-2</v>
      </c>
      <c r="AG30" s="104">
        <v>794.99333333333323</v>
      </c>
      <c r="AH30" s="108">
        <v>805.31</v>
      </c>
      <c r="AI30" s="108">
        <v>779.39</v>
      </c>
      <c r="AJ30" s="108">
        <v>800.28</v>
      </c>
    </row>
    <row r="31" spans="1:39" s="69" customFormat="1" ht="15">
      <c r="A31" s="36" t="s">
        <v>33</v>
      </c>
      <c r="B31" s="103">
        <v>1.782803618800374E-2</v>
      </c>
      <c r="C31" s="104">
        <v>39.298000000000002</v>
      </c>
      <c r="D31" s="104">
        <v>38.493000000000002</v>
      </c>
      <c r="E31" s="104">
        <v>39.770000000000003</v>
      </c>
      <c r="F31" s="104">
        <v>39.631</v>
      </c>
      <c r="G31" s="71"/>
      <c r="H31" s="103">
        <v>3.6541438203001124E-3</v>
      </c>
      <c r="I31" s="104">
        <v>48.239333333333327</v>
      </c>
      <c r="J31" s="108">
        <v>48.384</v>
      </c>
      <c r="K31" s="108">
        <v>48.290999999999997</v>
      </c>
      <c r="L31" s="108">
        <v>48.042999999999999</v>
      </c>
      <c r="N31" s="103">
        <v>9.0879042041762184E-3</v>
      </c>
      <c r="O31" s="104">
        <v>47.063333333333333</v>
      </c>
      <c r="P31" s="108">
        <v>46.69</v>
      </c>
      <c r="Q31" s="108">
        <v>46.97</v>
      </c>
      <c r="R31" s="108">
        <v>47.53</v>
      </c>
      <c r="T31" s="103">
        <v>1.7612534139740166E-2</v>
      </c>
      <c r="U31" s="104">
        <v>31.141666666666666</v>
      </c>
      <c r="V31" s="108">
        <v>30.670999999999999</v>
      </c>
      <c r="W31" s="108">
        <v>31.01</v>
      </c>
      <c r="X31" s="108">
        <v>31.744</v>
      </c>
      <c r="Z31" s="103">
        <v>1.4101181507723938E-2</v>
      </c>
      <c r="AA31" s="104">
        <v>33.212666666666671</v>
      </c>
      <c r="AB31" s="108">
        <v>33.383000000000003</v>
      </c>
      <c r="AC31" s="108">
        <v>33.572000000000003</v>
      </c>
      <c r="AD31" s="108">
        <v>32.683</v>
      </c>
      <c r="AF31" s="103">
        <v>1.7296840617935429E-2</v>
      </c>
      <c r="AG31" s="104">
        <v>33.477333333333334</v>
      </c>
      <c r="AH31" s="108">
        <v>33.911999999999999</v>
      </c>
      <c r="AI31" s="108">
        <v>32.82</v>
      </c>
      <c r="AJ31" s="108">
        <v>33.700000000000003</v>
      </c>
    </row>
    <row r="32" spans="1:39" s="69" customFormat="1" ht="15">
      <c r="A32" s="36" t="s">
        <v>34</v>
      </c>
      <c r="B32" s="103">
        <v>3.0539726175213373E-3</v>
      </c>
      <c r="C32" s="104">
        <v>340.29333333333335</v>
      </c>
      <c r="D32" s="104">
        <v>340.62</v>
      </c>
      <c r="E32" s="104">
        <v>339.13</v>
      </c>
      <c r="F32" s="104">
        <v>341.13</v>
      </c>
      <c r="G32" s="71"/>
      <c r="H32" s="103">
        <v>9.8806279246210025E-3</v>
      </c>
      <c r="I32" s="104">
        <v>330.01666666666665</v>
      </c>
      <c r="J32" s="108">
        <v>328.64</v>
      </c>
      <c r="K32" s="108">
        <v>333.74</v>
      </c>
      <c r="L32" s="108">
        <v>327.67</v>
      </c>
      <c r="N32" s="103">
        <v>2.6241917636173795E-3</v>
      </c>
      <c r="O32" s="104">
        <v>271.77333333333331</v>
      </c>
      <c r="P32" s="108">
        <v>270.95</v>
      </c>
      <c r="Q32" s="108">
        <v>272.2</v>
      </c>
      <c r="R32" s="108">
        <v>272.17</v>
      </c>
      <c r="T32" s="103">
        <v>7.9440442886712769E-3</v>
      </c>
      <c r="U32" s="104">
        <v>138.52000000000001</v>
      </c>
      <c r="V32" s="108">
        <v>139.19</v>
      </c>
      <c r="W32" s="108">
        <v>139.12</v>
      </c>
      <c r="X32" s="108">
        <v>137.25</v>
      </c>
      <c r="Z32" s="103">
        <v>2.4853491467993847E-2</v>
      </c>
      <c r="AA32" s="104">
        <v>173.74333333333334</v>
      </c>
      <c r="AB32" s="108">
        <v>177.16</v>
      </c>
      <c r="AC32" s="108">
        <v>168.89</v>
      </c>
      <c r="AD32" s="108">
        <v>175.18</v>
      </c>
      <c r="AF32" s="103">
        <v>1.5341970707313969E-2</v>
      </c>
      <c r="AG32" s="104">
        <v>168.1766666666667</v>
      </c>
      <c r="AH32" s="108">
        <v>168.21</v>
      </c>
      <c r="AI32" s="108">
        <v>170.74</v>
      </c>
      <c r="AJ32" s="108">
        <v>165.58</v>
      </c>
    </row>
    <row r="33" spans="1:39" s="69" customFormat="1" ht="15">
      <c r="A33" s="36" t="s">
        <v>35</v>
      </c>
      <c r="B33" s="103">
        <v>3.053530719348468E-3</v>
      </c>
      <c r="C33" s="104">
        <v>56.662666666666667</v>
      </c>
      <c r="D33" s="104">
        <v>56.716999999999999</v>
      </c>
      <c r="E33" s="104">
        <v>56.469000000000001</v>
      </c>
      <c r="F33" s="104">
        <v>56.802</v>
      </c>
      <c r="G33" s="71"/>
      <c r="H33" s="103">
        <v>9.8891858147189659E-3</v>
      </c>
      <c r="I33" s="104">
        <v>54.952333333333335</v>
      </c>
      <c r="J33" s="108">
        <v>54.722000000000001</v>
      </c>
      <c r="K33" s="108">
        <v>55.573</v>
      </c>
      <c r="L33" s="108">
        <v>54.561999999999998</v>
      </c>
      <c r="N33" s="103">
        <v>2.6290214827192665E-3</v>
      </c>
      <c r="O33" s="104">
        <v>45.25333333333333</v>
      </c>
      <c r="P33" s="108">
        <v>45.116</v>
      </c>
      <c r="Q33" s="108">
        <v>45.325000000000003</v>
      </c>
      <c r="R33" s="108">
        <v>45.319000000000003</v>
      </c>
      <c r="T33" s="103">
        <v>7.9260400277799663E-3</v>
      </c>
      <c r="U33" s="104">
        <v>23.064999999999998</v>
      </c>
      <c r="V33" s="108">
        <v>23.175999999999998</v>
      </c>
      <c r="W33" s="108">
        <v>23.164999999999999</v>
      </c>
      <c r="X33" s="108">
        <v>22.853999999999999</v>
      </c>
      <c r="Z33" s="103">
        <v>2.4850978267880731E-2</v>
      </c>
      <c r="AA33" s="104">
        <v>28.929999999999996</v>
      </c>
      <c r="AB33" s="108">
        <v>29.498999999999999</v>
      </c>
      <c r="AC33" s="108">
        <v>28.122</v>
      </c>
      <c r="AD33" s="108">
        <v>29.169</v>
      </c>
      <c r="AF33" s="103">
        <v>1.5338460977080581E-2</v>
      </c>
      <c r="AG33" s="104">
        <v>28.003333333333334</v>
      </c>
      <c r="AH33" s="108">
        <v>28.009</v>
      </c>
      <c r="AI33" s="108">
        <v>28.43</v>
      </c>
      <c r="AJ33" s="108">
        <v>27.571000000000002</v>
      </c>
    </row>
    <row r="34" spans="1:39" s="69" customFormat="1" ht="15">
      <c r="A34" s="36" t="s">
        <v>36</v>
      </c>
      <c r="B34" s="101"/>
      <c r="C34" s="101"/>
      <c r="D34" s="101">
        <v>500</v>
      </c>
      <c r="E34" s="101">
        <v>500</v>
      </c>
      <c r="F34" s="101">
        <v>500</v>
      </c>
      <c r="G34" s="70"/>
      <c r="H34" s="101"/>
      <c r="I34" s="101"/>
      <c r="J34" s="106">
        <v>100</v>
      </c>
      <c r="K34" s="106">
        <v>100</v>
      </c>
      <c r="L34" s="106">
        <v>100</v>
      </c>
      <c r="N34" s="101"/>
      <c r="O34" s="101"/>
      <c r="P34" s="106">
        <v>500</v>
      </c>
      <c r="Q34" s="106">
        <v>500</v>
      </c>
      <c r="R34" s="106">
        <v>500</v>
      </c>
      <c r="T34" s="101"/>
      <c r="U34" s="101"/>
      <c r="V34" s="106">
        <v>500</v>
      </c>
      <c r="W34" s="106">
        <v>500</v>
      </c>
      <c r="X34" s="106">
        <v>500</v>
      </c>
      <c r="Z34" s="101"/>
      <c r="AA34" s="101"/>
      <c r="AB34" s="106">
        <v>500</v>
      </c>
      <c r="AC34" s="106">
        <v>500</v>
      </c>
      <c r="AD34" s="106">
        <v>500</v>
      </c>
      <c r="AF34" s="101"/>
      <c r="AG34" s="101"/>
      <c r="AH34" s="106">
        <v>500</v>
      </c>
      <c r="AI34" s="106">
        <v>500</v>
      </c>
      <c r="AJ34" s="106">
        <v>500</v>
      </c>
    </row>
    <row r="35" spans="1:39" s="69" customFormat="1" ht="15">
      <c r="A35" s="36" t="s">
        <v>37</v>
      </c>
      <c r="B35" s="101"/>
      <c r="C35" s="101"/>
      <c r="D35" s="101">
        <v>250</v>
      </c>
      <c r="E35" s="101">
        <v>250</v>
      </c>
      <c r="F35" s="101">
        <v>250</v>
      </c>
      <c r="G35" s="70"/>
      <c r="H35" s="101"/>
      <c r="I35" s="101"/>
      <c r="J35" s="106">
        <v>250</v>
      </c>
      <c r="K35" s="106">
        <v>250</v>
      </c>
      <c r="L35" s="106">
        <v>250</v>
      </c>
      <c r="N35" s="101"/>
      <c r="O35" s="101"/>
      <c r="P35" s="106">
        <v>250</v>
      </c>
      <c r="Q35" s="106">
        <v>250</v>
      </c>
      <c r="R35" s="106">
        <v>250</v>
      </c>
      <c r="T35" s="101"/>
      <c r="U35" s="101"/>
      <c r="V35" s="106">
        <v>250</v>
      </c>
      <c r="W35" s="106">
        <v>250</v>
      </c>
      <c r="X35" s="106">
        <v>250</v>
      </c>
      <c r="Z35" s="101"/>
      <c r="AA35" s="101"/>
      <c r="AB35" s="106">
        <v>250</v>
      </c>
      <c r="AC35" s="106">
        <v>250</v>
      </c>
      <c r="AD35" s="106">
        <v>250</v>
      </c>
      <c r="AF35" s="101"/>
      <c r="AG35" s="101"/>
      <c r="AH35" s="106">
        <v>250</v>
      </c>
      <c r="AI35" s="106">
        <v>250</v>
      </c>
      <c r="AJ35" s="106">
        <v>250</v>
      </c>
    </row>
    <row r="36" spans="1:39" s="69" customFormat="1" ht="15">
      <c r="A36" s="36" t="s">
        <v>38</v>
      </c>
      <c r="B36" s="101"/>
      <c r="C36" s="101"/>
      <c r="D36" s="101">
        <v>530008</v>
      </c>
      <c r="E36" s="101">
        <v>484674</v>
      </c>
      <c r="F36" s="101">
        <v>531208</v>
      </c>
      <c r="G36" s="70"/>
      <c r="H36" s="101"/>
      <c r="I36" s="101"/>
      <c r="J36" s="106">
        <v>698967</v>
      </c>
      <c r="K36" s="106">
        <v>742948</v>
      </c>
      <c r="L36" s="106">
        <v>628712</v>
      </c>
      <c r="N36" s="101"/>
      <c r="O36" s="101"/>
      <c r="P36" s="106">
        <v>678120</v>
      </c>
      <c r="Q36" s="106">
        <v>653759</v>
      </c>
      <c r="R36" s="106">
        <v>676304</v>
      </c>
      <c r="T36" s="101"/>
      <c r="U36" s="101"/>
      <c r="V36" s="106">
        <v>608556</v>
      </c>
      <c r="W36" s="106">
        <v>581677</v>
      </c>
      <c r="X36" s="106">
        <v>608404</v>
      </c>
      <c r="Z36" s="101"/>
      <c r="AA36" s="101"/>
      <c r="AB36" s="106">
        <v>621182</v>
      </c>
      <c r="AC36" s="106">
        <v>629662</v>
      </c>
      <c r="AD36" s="106">
        <v>627411</v>
      </c>
      <c r="AF36" s="101"/>
      <c r="AG36" s="101"/>
      <c r="AH36" s="106">
        <v>608877</v>
      </c>
      <c r="AI36" s="106">
        <v>561877</v>
      </c>
      <c r="AJ36" s="106">
        <v>554179</v>
      </c>
    </row>
    <row r="37" spans="1:39" ht="12.75">
      <c r="A37" s="21"/>
      <c r="B37" s="22"/>
      <c r="C37" s="22"/>
      <c r="D37" s="1"/>
      <c r="E37" s="1"/>
      <c r="F37" s="1"/>
      <c r="G37" s="2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ht="12.75">
      <c r="A38" s="21"/>
      <c r="B38" s="22"/>
      <c r="G38" s="22"/>
    </row>
    <row r="39" spans="1:39" ht="15.75" customHeight="1">
      <c r="A39" s="33"/>
    </row>
    <row r="40" spans="1:39" ht="15.75" customHeight="1">
      <c r="A40" s="33"/>
    </row>
    <row r="41" spans="1:39" ht="12.75">
      <c r="A41" s="33"/>
    </row>
    <row r="42" spans="1:39" ht="12.75">
      <c r="A42" s="33"/>
    </row>
    <row r="43" spans="1:39" ht="12.75"/>
    <row r="44" spans="1:39" ht="12.75"/>
    <row r="46" spans="1:39" ht="12.75"/>
    <row r="47" spans="1:39" ht="12.75"/>
    <row r="48" spans="1:39" ht="12.75"/>
    <row r="49" ht="12.75"/>
    <row r="50" ht="12.75"/>
  </sheetData>
  <mergeCells count="3">
    <mergeCell ref="A7:A9"/>
    <mergeCell ref="B7:G7"/>
    <mergeCell ref="B6:G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U43"/>
  <sheetViews>
    <sheetView zoomScale="85" zoomScaleNormal="85" workbookViewId="0"/>
  </sheetViews>
  <sheetFormatPr defaultColWidth="12.5703125" defaultRowHeight="15.75" customHeight="1"/>
  <cols>
    <col min="1" max="1" width="26.85546875" customWidth="1"/>
    <col min="2" max="2" width="26.140625" customWidth="1"/>
    <col min="3" max="3" width="66.7109375" bestFit="1" customWidth="1"/>
    <col min="4" max="4" width="13.85546875" bestFit="1" customWidth="1"/>
    <col min="5" max="7" width="12.7109375" bestFit="1" customWidth="1"/>
    <col min="8" max="9" width="13.42578125" bestFit="1" customWidth="1"/>
    <col min="11" max="11" width="16.140625" bestFit="1" customWidth="1"/>
    <col min="12" max="12" width="16.140625" customWidth="1"/>
    <col min="13" max="13" width="4.140625" bestFit="1" customWidth="1"/>
    <col min="14" max="14" width="22.42578125" bestFit="1" customWidth="1"/>
    <col min="15" max="15" width="24.140625" bestFit="1" customWidth="1"/>
    <col min="16" max="16" width="17.28515625" bestFit="1" customWidth="1"/>
    <col min="17" max="17" width="19.42578125" bestFit="1" customWidth="1"/>
    <col min="20" max="20" width="13.5703125" bestFit="1" customWidth="1"/>
  </cols>
  <sheetData>
    <row r="1" spans="1:21" s="63" customFormat="1" ht="22.5" customHeight="1">
      <c r="A1" s="62" t="s">
        <v>63</v>
      </c>
    </row>
    <row r="2" spans="1:21" ht="60.75" customHeight="1">
      <c r="A2" s="37" t="s">
        <v>80</v>
      </c>
    </row>
    <row r="3" spans="1:21" ht="57" customHeight="1">
      <c r="A3" s="38" t="s">
        <v>64</v>
      </c>
    </row>
    <row r="4" spans="1:21" ht="21.75" customHeight="1">
      <c r="A4" s="64">
        <v>46082</v>
      </c>
      <c r="T4" s="1"/>
      <c r="U4" s="1"/>
    </row>
    <row r="6" spans="1:21" ht="27" customHeight="1">
      <c r="C6" s="66" t="s">
        <v>81</v>
      </c>
      <c r="D6" s="80" t="s">
        <v>82</v>
      </c>
      <c r="E6" s="80"/>
      <c r="F6" s="80"/>
      <c r="G6" s="80"/>
      <c r="H6" s="80"/>
      <c r="I6" s="80"/>
      <c r="T6" s="1"/>
      <c r="U6" s="1"/>
    </row>
    <row r="7" spans="1:21" ht="12.75">
      <c r="C7" s="74" t="s">
        <v>39</v>
      </c>
      <c r="D7" s="77" t="s">
        <v>41</v>
      </c>
      <c r="E7" s="78"/>
      <c r="F7" s="78"/>
      <c r="G7" s="78"/>
      <c r="H7" s="78"/>
      <c r="I7" s="79"/>
    </row>
    <row r="8" spans="1:21" ht="12.75">
      <c r="C8" s="75"/>
      <c r="D8" s="2" t="s">
        <v>5</v>
      </c>
      <c r="E8" s="2" t="s">
        <v>6</v>
      </c>
      <c r="F8" s="2" t="s">
        <v>7</v>
      </c>
      <c r="G8" s="2" t="s">
        <v>8</v>
      </c>
      <c r="H8" s="2" t="s">
        <v>9</v>
      </c>
      <c r="I8" s="2" t="s">
        <v>10</v>
      </c>
    </row>
    <row r="9" spans="1:21" ht="12.75">
      <c r="C9" s="76"/>
      <c r="D9" s="28" t="s">
        <v>42</v>
      </c>
      <c r="E9" s="28" t="s">
        <v>43</v>
      </c>
      <c r="F9" s="28" t="s">
        <v>44</v>
      </c>
      <c r="G9" s="28" t="s">
        <v>45</v>
      </c>
      <c r="H9" s="28" t="s">
        <v>46</v>
      </c>
      <c r="I9" s="28" t="s">
        <v>47</v>
      </c>
    </row>
    <row r="10" spans="1:21" ht="12.75">
      <c r="C10" s="2" t="s">
        <v>78</v>
      </c>
      <c r="D10" s="28">
        <v>3.9843333333333333</v>
      </c>
      <c r="E10" s="28">
        <v>5.3369999999999997</v>
      </c>
      <c r="F10" s="28">
        <v>7.0116666666666667</v>
      </c>
      <c r="G10" s="28">
        <v>7.9549999999999992</v>
      </c>
      <c r="H10" s="28">
        <v>10.028666666666666</v>
      </c>
      <c r="I10" s="28">
        <v>9.0013333333333332</v>
      </c>
    </row>
    <row r="11" spans="1:21" ht="12.75">
      <c r="C11" s="2" t="s">
        <v>77</v>
      </c>
      <c r="D11" s="29">
        <v>1</v>
      </c>
      <c r="E11" s="29">
        <v>1.3394963607462562</v>
      </c>
      <c r="F11" s="29">
        <v>1.75980925290722</v>
      </c>
      <c r="G11" s="29">
        <v>1.996569898770183</v>
      </c>
      <c r="H11" s="29">
        <v>2.5170250146406761</v>
      </c>
      <c r="I11" s="29">
        <v>2.2591817953651803</v>
      </c>
    </row>
    <row r="12" spans="1:21" ht="15.75" customHeight="1">
      <c r="D12" s="30"/>
      <c r="E12" s="30"/>
      <c r="F12" s="30"/>
      <c r="G12" s="30"/>
      <c r="H12" s="30"/>
      <c r="I12" s="30"/>
    </row>
    <row r="13" spans="1:21" ht="15.75" customHeight="1">
      <c r="H13" s="30"/>
    </row>
    <row r="14" spans="1:21" ht="15.75" customHeight="1">
      <c r="C14" s="39" t="s">
        <v>83</v>
      </c>
      <c r="D14" s="40">
        <v>0</v>
      </c>
      <c r="E14" s="40">
        <v>1375</v>
      </c>
      <c r="F14" s="40">
        <v>4410</v>
      </c>
      <c r="G14" s="40">
        <v>7610</v>
      </c>
      <c r="H14" s="40">
        <v>17525</v>
      </c>
      <c r="I14" s="40">
        <v>26155</v>
      </c>
    </row>
    <row r="15" spans="1:21" ht="15.75" customHeight="1">
      <c r="D15" s="72"/>
      <c r="E15" s="72"/>
      <c r="F15" s="72"/>
      <c r="G15" s="72"/>
      <c r="H15" s="72"/>
      <c r="I15" s="72"/>
    </row>
    <row r="16" spans="1:21" ht="15.75" customHeight="1">
      <c r="A16" s="47" t="s">
        <v>67</v>
      </c>
      <c r="B16" s="48" t="s">
        <v>84</v>
      </c>
      <c r="C16" s="54">
        <v>72000</v>
      </c>
    </row>
    <row r="17" spans="1:20" ht="12.75">
      <c r="C17" s="43" t="s">
        <v>48</v>
      </c>
      <c r="D17" s="53">
        <v>18071</v>
      </c>
      <c r="E17" s="45">
        <v>13491</v>
      </c>
      <c r="F17" s="45">
        <v>10269</v>
      </c>
      <c r="G17" s="45">
        <v>9051</v>
      </c>
      <c r="H17" s="45">
        <v>7179</v>
      </c>
      <c r="I17" s="45">
        <v>7999</v>
      </c>
    </row>
    <row r="18" spans="1:20" ht="12.75">
      <c r="C18" s="43" t="s">
        <v>49</v>
      </c>
      <c r="D18" s="53">
        <v>301.18333333333334</v>
      </c>
      <c r="E18" s="45">
        <v>224.85</v>
      </c>
      <c r="F18" s="45">
        <v>171.15</v>
      </c>
      <c r="G18" s="45">
        <v>150.85</v>
      </c>
      <c r="H18" s="45">
        <v>119.65</v>
      </c>
      <c r="I18" s="45">
        <v>133.31666666666666</v>
      </c>
      <c r="J18" s="1"/>
      <c r="M18" s="57" t="s">
        <v>50</v>
      </c>
      <c r="N18" s="57" t="s">
        <v>51</v>
      </c>
      <c r="O18" s="57" t="s">
        <v>52</v>
      </c>
      <c r="P18" s="57" t="s">
        <v>53</v>
      </c>
      <c r="Q18" s="57" t="s">
        <v>54</v>
      </c>
    </row>
    <row r="19" spans="1:20" ht="12.75">
      <c r="C19" s="43" t="s">
        <v>55</v>
      </c>
      <c r="D19" s="52">
        <v>5.0197222222222226</v>
      </c>
      <c r="E19" s="41">
        <v>3.7475000000000001</v>
      </c>
      <c r="F19" s="41">
        <v>2.8525</v>
      </c>
      <c r="G19" s="41">
        <v>2.5141666666666667</v>
      </c>
      <c r="H19" s="41">
        <v>1.9941666666666669</v>
      </c>
      <c r="I19" s="41">
        <v>2.2219444444444445</v>
      </c>
      <c r="J19" s="1"/>
      <c r="K19" s="47" t="s">
        <v>67</v>
      </c>
      <c r="L19" s="47" t="s">
        <v>60</v>
      </c>
      <c r="M19" s="43">
        <v>24</v>
      </c>
      <c r="N19" s="43">
        <v>20</v>
      </c>
      <c r="O19" s="43">
        <v>30</v>
      </c>
      <c r="P19" s="43">
        <v>14400</v>
      </c>
      <c r="Q19" s="43">
        <v>72000</v>
      </c>
    </row>
    <row r="20" spans="1:20" ht="15.75" customHeight="1">
      <c r="S20" s="47" t="s">
        <v>61</v>
      </c>
    </row>
    <row r="21" spans="1:20" ht="12.75">
      <c r="A21" s="43" t="s">
        <v>56</v>
      </c>
      <c r="B21" s="42"/>
      <c r="C21" s="42"/>
      <c r="D21" s="51">
        <v>40</v>
      </c>
      <c r="E21" s="43">
        <v>40</v>
      </c>
      <c r="F21" s="43">
        <v>40</v>
      </c>
      <c r="G21" s="43">
        <v>40</v>
      </c>
      <c r="H21" s="43">
        <v>40</v>
      </c>
      <c r="I21" s="43">
        <v>40</v>
      </c>
      <c r="K21" s="47" t="s">
        <v>71</v>
      </c>
      <c r="L21" s="47" t="s">
        <v>59</v>
      </c>
      <c r="M21" s="42">
        <v>30</v>
      </c>
      <c r="N21" s="43">
        <v>20</v>
      </c>
      <c r="O21" s="43">
        <v>15</v>
      </c>
      <c r="P21" s="43">
        <v>9000</v>
      </c>
      <c r="Q21" s="43">
        <v>45000</v>
      </c>
      <c r="S21" s="56">
        <v>2.625</v>
      </c>
    </row>
    <row r="22" spans="1:20" ht="13.5" thickBot="1">
      <c r="A22" s="43" t="s">
        <v>57</v>
      </c>
      <c r="B22" s="42"/>
      <c r="C22" s="39" t="s">
        <v>75</v>
      </c>
      <c r="D22" s="46">
        <v>0.12549305555555557</v>
      </c>
      <c r="E22" s="44">
        <v>9.3687500000000007E-2</v>
      </c>
      <c r="F22" s="44">
        <v>7.1312500000000001E-2</v>
      </c>
      <c r="G22" s="44">
        <v>6.2854166666666669E-2</v>
      </c>
      <c r="H22" s="44">
        <v>4.9854166666666672E-2</v>
      </c>
      <c r="I22" s="44">
        <v>5.5548611111111111E-2</v>
      </c>
      <c r="L22" s="47" t="s">
        <v>60</v>
      </c>
      <c r="M22" s="42">
        <v>30</v>
      </c>
      <c r="N22" s="43">
        <v>20</v>
      </c>
      <c r="O22" s="43">
        <v>15</v>
      </c>
      <c r="P22" s="43">
        <v>9000</v>
      </c>
      <c r="Q22" s="43">
        <v>45000</v>
      </c>
      <c r="S22" s="58">
        <v>9.36</v>
      </c>
    </row>
    <row r="23" spans="1:20" ht="15.75" customHeight="1" thickBot="1">
      <c r="Q23" s="42">
        <v>90000</v>
      </c>
      <c r="S23" s="59">
        <v>3.5657142857142854</v>
      </c>
      <c r="T23" s="60" t="s">
        <v>66</v>
      </c>
    </row>
    <row r="25" spans="1:20" ht="15.75" customHeight="1">
      <c r="A25" s="47" t="s">
        <v>71</v>
      </c>
      <c r="B25" s="48" t="s">
        <v>84</v>
      </c>
      <c r="C25" s="54">
        <v>90000</v>
      </c>
    </row>
    <row r="26" spans="1:20" ht="15.75" customHeight="1">
      <c r="C26" s="43" t="s">
        <v>48</v>
      </c>
      <c r="D26" s="53">
        <v>51565.177142857137</v>
      </c>
      <c r="E26" s="45">
        <v>38498.102857142854</v>
      </c>
      <c r="F26" s="45">
        <v>29302.754285714283</v>
      </c>
      <c r="G26" s="45">
        <v>25828.245714285713</v>
      </c>
      <c r="H26" s="45">
        <v>20486.36</v>
      </c>
      <c r="I26" s="45">
        <v>22824.005714285711</v>
      </c>
    </row>
    <row r="27" spans="1:20" ht="15.75" customHeight="1">
      <c r="C27" s="43" t="s">
        <v>49</v>
      </c>
      <c r="D27" s="53">
        <v>859.41961904761899</v>
      </c>
      <c r="E27" s="45">
        <v>641.63504761904755</v>
      </c>
      <c r="F27" s="45">
        <v>488.37923809523807</v>
      </c>
      <c r="G27" s="45">
        <v>430.4707619047619</v>
      </c>
      <c r="H27" s="45">
        <v>341.43933333333337</v>
      </c>
      <c r="I27" s="45">
        <v>380.40009523809516</v>
      </c>
    </row>
    <row r="28" spans="1:20" ht="12.75">
      <c r="C28" s="43" t="s">
        <v>55</v>
      </c>
      <c r="D28" s="52">
        <v>14.323660317460316</v>
      </c>
      <c r="E28" s="41">
        <v>10.69391746031746</v>
      </c>
      <c r="F28" s="41">
        <v>8.1396539682539686</v>
      </c>
      <c r="G28" s="41">
        <v>7.1745126984126983</v>
      </c>
      <c r="H28" s="41">
        <v>5.6906555555555558</v>
      </c>
      <c r="I28" s="41">
        <v>6.340001587301586</v>
      </c>
    </row>
    <row r="30" spans="1:20" ht="12.75">
      <c r="A30" s="43" t="s">
        <v>56</v>
      </c>
      <c r="B30" s="42"/>
      <c r="C30" s="42"/>
      <c r="D30" s="51">
        <v>40</v>
      </c>
      <c r="E30" s="43">
        <v>40</v>
      </c>
      <c r="F30" s="43">
        <v>40</v>
      </c>
      <c r="G30" s="43">
        <v>40</v>
      </c>
      <c r="H30" s="43">
        <v>40</v>
      </c>
      <c r="I30" s="43">
        <v>40</v>
      </c>
    </row>
    <row r="31" spans="1:20" ht="12.75">
      <c r="A31" s="43" t="s">
        <v>57</v>
      </c>
      <c r="B31" s="42"/>
      <c r="C31" s="42" t="s">
        <v>76</v>
      </c>
      <c r="D31" s="46">
        <v>0.3580915079365079</v>
      </c>
      <c r="E31" s="44">
        <v>0.26734793650793648</v>
      </c>
      <c r="F31" s="44">
        <v>0.2034913492063492</v>
      </c>
      <c r="G31" s="44">
        <v>0.17936281746031746</v>
      </c>
      <c r="H31" s="44">
        <v>0.1422663888888889</v>
      </c>
      <c r="I31" s="44">
        <v>0.15850003968253965</v>
      </c>
    </row>
    <row r="33" spans="1:9" ht="15.75" customHeight="1">
      <c r="A33" s="73" t="s">
        <v>87</v>
      </c>
      <c r="B33" s="48" t="s">
        <v>62</v>
      </c>
      <c r="C33" s="55">
        <v>100</v>
      </c>
    </row>
    <row r="34" spans="1:9" ht="15.75" customHeight="1">
      <c r="C34" s="34"/>
      <c r="D34" s="31"/>
    </row>
    <row r="35" spans="1:9" ht="15.75" customHeight="1">
      <c r="B35" s="47" t="s">
        <v>68</v>
      </c>
      <c r="C35" s="39" t="s">
        <v>69</v>
      </c>
      <c r="D35" s="49">
        <v>501.97222222222229</v>
      </c>
      <c r="E35" s="49">
        <v>374.75</v>
      </c>
      <c r="F35" s="49">
        <v>285.25</v>
      </c>
      <c r="G35" s="49">
        <v>251.41666666666666</v>
      </c>
      <c r="H35" s="49">
        <v>199.41666666666669</v>
      </c>
      <c r="I35" s="49">
        <v>222.19444444444446</v>
      </c>
    </row>
    <row r="36" spans="1:9" ht="15.75" customHeight="1">
      <c r="C36" s="39" t="s">
        <v>85</v>
      </c>
      <c r="D36" s="49">
        <v>0</v>
      </c>
      <c r="E36" s="49">
        <v>-127.22222222222229</v>
      </c>
      <c r="F36" s="49">
        <v>-216.72222222222229</v>
      </c>
      <c r="G36" s="49">
        <v>-250.55555555555563</v>
      </c>
      <c r="H36" s="49">
        <v>-302.5555555555556</v>
      </c>
      <c r="I36" s="49">
        <v>-279.77777777777783</v>
      </c>
    </row>
    <row r="37" spans="1:9" ht="15.75" customHeight="1">
      <c r="C37" s="39" t="s">
        <v>70</v>
      </c>
      <c r="D37" s="49">
        <v>0</v>
      </c>
      <c r="E37" s="49">
        <v>127.22222222222229</v>
      </c>
      <c r="F37" s="49">
        <v>216.72222222222229</v>
      </c>
      <c r="G37" s="49">
        <v>250.55555555555563</v>
      </c>
      <c r="H37" s="49">
        <v>302.5555555555556</v>
      </c>
      <c r="I37" s="49">
        <v>279.77777777777783</v>
      </c>
    </row>
    <row r="38" spans="1:9" ht="15.75" customHeight="1">
      <c r="C38" s="42" t="s">
        <v>58</v>
      </c>
      <c r="D38" s="49"/>
      <c r="E38" s="50">
        <v>10.807860262008727</v>
      </c>
      <c r="F38" s="50">
        <v>20.348628556780305</v>
      </c>
      <c r="G38" s="50">
        <v>30.372505543237242</v>
      </c>
      <c r="H38" s="50">
        <v>57.923246419390367</v>
      </c>
      <c r="I38" s="50">
        <v>93.484908657664803</v>
      </c>
    </row>
    <row r="39" spans="1:9" ht="15.75" customHeight="1">
      <c r="D39" s="31"/>
      <c r="E39" s="32"/>
      <c r="F39" s="32"/>
      <c r="G39" s="32"/>
      <c r="H39" s="32"/>
      <c r="I39" s="32"/>
    </row>
    <row r="40" spans="1:9" ht="15.75" customHeight="1">
      <c r="B40" s="47" t="s">
        <v>72</v>
      </c>
      <c r="C40" s="39" t="s">
        <v>73</v>
      </c>
      <c r="D40" s="49">
        <v>1432.3660317460317</v>
      </c>
      <c r="E40" s="49">
        <v>1069.3917460317459</v>
      </c>
      <c r="F40" s="49">
        <v>813.96539682539685</v>
      </c>
      <c r="G40" s="49">
        <v>717.45126984126978</v>
      </c>
      <c r="H40" s="49">
        <v>569.06555555555553</v>
      </c>
      <c r="I40" s="49">
        <v>634.00015873015855</v>
      </c>
    </row>
    <row r="41" spans="1:9" ht="15.75" customHeight="1">
      <c r="C41" s="39" t="s">
        <v>86</v>
      </c>
      <c r="D41" s="49">
        <v>0</v>
      </c>
      <c r="E41" s="49">
        <v>-362.97428571428577</v>
      </c>
      <c r="F41" s="49">
        <v>-618.40063492063484</v>
      </c>
      <c r="G41" s="49">
        <v>-714.91476190476192</v>
      </c>
      <c r="H41" s="49">
        <v>-863.30047619047616</v>
      </c>
      <c r="I41" s="49">
        <v>-798.36587301587315</v>
      </c>
    </row>
    <row r="42" spans="1:9" ht="15.75" customHeight="1">
      <c r="C42" s="39" t="s">
        <v>74</v>
      </c>
      <c r="D42" s="49">
        <v>0</v>
      </c>
      <c r="E42" s="49">
        <v>362.97428571428577</v>
      </c>
      <c r="F42" s="49">
        <v>618.40063492063484</v>
      </c>
      <c r="G42" s="49">
        <v>714.91476190476192</v>
      </c>
      <c r="H42" s="49">
        <v>863.30047619047616</v>
      </c>
      <c r="I42" s="49">
        <v>798.36587301587315</v>
      </c>
    </row>
    <row r="43" spans="1:9" ht="15.75" customHeight="1">
      <c r="C43" s="42" t="s">
        <v>58</v>
      </c>
      <c r="D43" s="42"/>
      <c r="E43" s="50">
        <v>3.788147133602537</v>
      </c>
      <c r="F43" s="50">
        <v>7.1312992758585647</v>
      </c>
      <c r="G43" s="50">
        <v>10.644625633025848</v>
      </c>
      <c r="H43" s="50">
        <v>20.30000038611508</v>
      </c>
      <c r="I43" s="50">
        <v>32.760668866265512</v>
      </c>
    </row>
  </sheetData>
  <mergeCells count="3">
    <mergeCell ref="C7:C9"/>
    <mergeCell ref="D7:I7"/>
    <mergeCell ref="D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Test Plan CPUs</vt:lpstr>
      <vt:lpstr>Productivity - ROI Estimates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hquijano</dc:creator>
  <cp:lastModifiedBy>Hernán Quijano</cp:lastModifiedBy>
  <dcterms:created xsi:type="dcterms:W3CDTF">2026-04-01T01:06:15Z</dcterms:created>
  <dcterms:modified xsi:type="dcterms:W3CDTF">2026-04-28T18:37:01Z</dcterms:modified>
</cp:coreProperties>
</file>